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<sst xmlns="http://schemas.openxmlformats.org/spreadsheetml/2006/main" count="146" uniqueCount="85">
  <si>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</si>
  <si>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</si>
  <si>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</si>
  <si>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</si>
  <si>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</si>
  <si>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</si>
  <si>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</si>
  <si>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</si>
  <si>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</si>
  <si>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</si>
  <si>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</si>
  <si>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</si>
  <si>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</si>
  <si>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</si>
  <si>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</si>
  <si>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</si>
  <si>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</si>
  <si>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</si>
  <si>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 Благоустройство"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</si>
  <si>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2015-2020 годы"</t>
  </si>
  <si>
    <t>Расходы на обеспечение переданных полномочий</t>
  </si>
  <si>
    <t>Муниципальная программа «Развитие культуры, физической культуры и спорта на территории Нижнебузулинского сельского поселения на 2015-2020 годы»</t>
  </si>
  <si>
    <t>Иные межбюджетные трансферты</t>
  </si>
  <si>
    <t>Муниципальная программа «Модернизация объектов коммунальной инфраструктуры района на  2015-2020г.»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</si>
  <si>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</si>
  <si>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</si>
  <si>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</si>
  <si>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</si>
  <si>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</si>
  <si>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</si>
  <si>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</si>
  <si>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</si>
  <si>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</si>
  <si>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</si>
  <si>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2015-2020г.г."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</si>
  <si>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2015-2020г.г."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</si>
  <si>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</si>
  <si>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</si>
  <si>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</si>
  <si>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</si>
  <si>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</si>
  <si>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</si>
  <si>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</si>
  <si>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</si>
  <si>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</si>
  <si>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</si>
  <si>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</si>
  <si>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</si>
  <si>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</si>
  <si>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01 1 00 80220</t>
  </si>
  <si>
    <t>01 2 00 00000</t>
  </si>
  <si>
    <t>01 2 00 12220</t>
  </si>
  <si>
    <t>Жилищно-коммунальное хозяйство</t>
  </si>
  <si>
    <t>Социальная политика</t>
  </si>
  <si>
    <t>Социальное обеспечение</t>
  </si>
  <si>
    <t>88 1 00 70660</t>
  </si>
  <si>
    <t>Итого непрограммные расходы</t>
  </si>
  <si>
    <t>02 0 00 00000</t>
  </si>
  <si>
    <t>Физическая культура и спорт</t>
  </si>
  <si>
    <t>02 0 00 80130</t>
  </si>
  <si>
    <t>Культура</t>
  </si>
  <si>
    <t>02 0 00 80160</t>
  </si>
  <si>
    <t>03 0 00 00000</t>
  </si>
  <si>
    <t>03 0 00 80410</t>
  </si>
  <si>
    <t>04 0 00 00000</t>
  </si>
  <si>
    <t>04 0 00 12260</t>
  </si>
  <si>
    <t>05 0 00 00000</t>
  </si>
  <si>
    <t>05 0 00 12220</t>
  </si>
  <si>
    <t>05 0 00 80230</t>
  </si>
  <si>
    <t>06 0 00 00000</t>
  </si>
  <si>
    <t>06 0 00 12220</t>
  </si>
  <si>
    <t>Другие общегосударственные вопросы</t>
  </si>
  <si>
    <t>Прочая закупка товаров, работ и услуг для обеспечения государственных (муниципальных) нужд</t>
  </si>
  <si>
    <t>88 1 00 11520</t>
  </si>
  <si>
    <t xml:space="preserve">Утверждено </t>
  </si>
  <si>
    <t>Исполнено</t>
  </si>
  <si>
    <t>88 1 00 12220</t>
  </si>
  <si>
    <t>88 1 00 80170</t>
  </si>
  <si>
    <t>рублей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</si>
  <si>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за 2019 год </t>
  </si>
  <si>
    <t>88 1 00 80180</t>
  </si>
  <si>
    <t>02 0 00 10590</t>
  </si>
  <si>
    <t>Приложение № 3</t>
  </si>
  <si>
    <t>к решению № 8</t>
  </si>
  <si>
    <t>от 06.04.2020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</si>
</sst>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Arial Cyr"/>
      <family val="0"/>
    </font>
    <font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wrapText="1"/>
    </xf>
    <xf numFmtId="49" fontId="16" fillId="34" borderId="10" xfId="0" applyNumberFormat="1" applyFont="1" applyFill="1" applyBorder="1" applyAlignment="1">
      <alignment horizontal="center" wrapText="1"/>
    </xf>
    <xf numFmtId="2" fontId="16" fillId="3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0" fontId="16" fillId="0" borderId="10" xfId="0" applyFont="1" applyBorder="1" applyAlignment="1">
      <alignment wrapText="1"/>
    </xf>
    <xf numFmtId="49" fontId="19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vertical="top" wrapText="1"/>
    </xf>
    <xf numFmtId="49" fontId="18" fillId="0" borderId="14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2" fillId="34" borderId="10" xfId="0" applyNumberFormat="1" applyFont="1" applyFill="1" applyBorder="1" applyAlignment="1">
      <alignment horizontal="center" wrapText="1"/>
    </xf>
    <xf numFmtId="49" fontId="18" fillId="34" borderId="10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vertical="center" wrapText="1"/>
    </xf>
    <xf numFmtId="0" fontId="16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6" fillId="35" borderId="0" xfId="0" applyFont="1" applyFill="1" applyAlignment="1">
      <alignment wrapText="1"/>
    </xf>
    <xf numFmtId="49" fontId="16" fillId="35" borderId="10" xfId="0" applyNumberFormat="1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left" wrapText="1"/>
    </xf>
    <xf numFmtId="49" fontId="12" fillId="35" borderId="10" xfId="0" applyNumberFormat="1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left" wrapText="1"/>
    </xf>
    <xf numFmtId="49" fontId="16" fillId="35" borderId="10" xfId="0" applyNumberFormat="1" applyFont="1" applyFill="1" applyBorder="1" applyAlignment="1">
      <alignment vertical="top" wrapText="1"/>
    </xf>
    <xf numFmtId="49" fontId="6" fillId="35" borderId="10" xfId="0" applyNumberFormat="1" applyFont="1" applyFill="1" applyBorder="1" applyAlignment="1">
      <alignment horizontal="center" wrapText="1"/>
    </xf>
    <xf numFmtId="49" fontId="19" fillId="35" borderId="10" xfId="0" applyNumberFormat="1" applyFont="1" applyFill="1" applyBorder="1" applyAlignment="1">
      <alignment horizontal="center" wrapText="1"/>
    </xf>
    <xf numFmtId="49" fontId="16" fillId="35" borderId="10" xfId="0" applyNumberFormat="1" applyFont="1" applyFill="1" applyBorder="1" applyAlignment="1">
      <alignment horizontal="left" vertical="center" wrapText="1"/>
    </xf>
    <xf numFmtId="0" fontId="16" fillId="35" borderId="0" xfId="0" applyFont="1" applyFill="1" applyAlignment="1">
      <alignment/>
    </xf>
    <xf numFmtId="2" fontId="60" fillId="0" borderId="1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/>
    </xf>
    <xf numFmtId="2" fontId="61" fillId="0" borderId="10" xfId="0" applyNumberFormat="1" applyFont="1" applyFill="1" applyBorder="1" applyAlignment="1">
      <alignment horizontal="center" vertical="center"/>
    </xf>
    <xf numFmtId="2" fontId="62" fillId="35" borderId="10" xfId="0" applyNumberFormat="1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/>
    </xf>
    <xf numFmtId="2" fontId="63" fillId="35" borderId="10" xfId="0" applyNumberFormat="1" applyFont="1" applyFill="1" applyBorder="1" applyAlignment="1">
      <alignment horizontal="center" vertical="center"/>
    </xf>
    <xf numFmtId="2" fontId="62" fillId="34" borderId="10" xfId="0" applyNumberFormat="1" applyFont="1" applyFill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 wrapText="1"/>
    </xf>
    <xf numFmtId="2" fontId="62" fillId="0" borderId="10" xfId="0" applyNumberFormat="1" applyFont="1" applyFill="1" applyBorder="1" applyAlignment="1">
      <alignment horizontal="center" vertical="center"/>
    </xf>
    <xf numFmtId="2" fontId="62" fillId="35" borderId="10" xfId="0" applyNumberFormat="1" applyFont="1" applyFill="1" applyBorder="1" applyAlignment="1">
      <alignment horizontal="center" vertical="center" wrapText="1"/>
    </xf>
    <xf numFmtId="2" fontId="64" fillId="35" borderId="10" xfId="0" applyNumberFormat="1" applyFont="1" applyFill="1" applyBorder="1" applyAlignment="1">
      <alignment horizontal="center" vertical="center"/>
    </xf>
    <xf numFmtId="2" fontId="65" fillId="0" borderId="1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/>
    </xf>
    <xf numFmtId="190" fontId="15" fillId="0" borderId="0" xfId="53" applyNumberFormat="1" applyFont="1" applyAlignment="1">
      <alignment horizontal="center" vertical="center" wrapText="1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="70" zoomScaleNormal="70" zoomScalePageLayoutView="0" workbookViewId="0" topLeftCell="A1">
      <selection activeCell="D1" sqref="D1:E3"/>
    </sheetView>
  </sheetViews>
  <sheetFormatPr defaultColWidth="9.00390625" defaultRowHeight="12.75"/>
  <cols>
    <col min="1" max="1" width="93.625" style="0" customWidth="1"/>
    <col min="2" max="2" width="20.00390625" style="45" customWidth="1"/>
    <col min="3" max="3" width="8.25390625" style="45" customWidth="1"/>
    <col min="4" max="4" width="16.75390625" style="32" customWidth="1"/>
    <col min="5" max="5" width="13.375" style="32" customWidth="1"/>
  </cols>
  <sheetData>
    <row r="1" spans="1:5" ht="15.75">
      <c r="A1" s="16"/>
      <c r="B1" s="100"/>
      <c r="C1" s="100"/>
      <c r="D1" s="110" t="s">
        <v>82</v>
      </c>
      <c r="E1" s="110"/>
    </row>
    <row r="2" spans="1:5" ht="15.75">
      <c r="A2" s="16"/>
      <c r="B2" s="100"/>
      <c r="C2" s="100"/>
      <c r="D2" s="110" t="s">
        <v>83</v>
      </c>
      <c r="E2" s="110"/>
    </row>
    <row r="3" spans="1:5" ht="15.75">
      <c r="A3" s="17"/>
      <c r="B3" s="18"/>
      <c r="C3" s="18"/>
      <c r="D3" s="111" t="s">
        <v>84</v>
      </c>
      <c r="E3" s="111"/>
    </row>
    <row r="4" spans="1:12" ht="83.25" customHeight="1">
      <c r="A4" s="109" t="s">
        <v>79</v>
      </c>
      <c r="B4" s="109"/>
      <c r="C4" s="109"/>
      <c r="D4" s="109"/>
      <c r="E4" s="109"/>
      <c r="I4" s="101"/>
      <c r="J4" s="101"/>
      <c r="K4" s="101"/>
      <c r="L4" s="101"/>
    </row>
    <row r="5" spans="1:5" ht="14.25">
      <c r="A5" s="108"/>
      <c r="B5" s="108"/>
      <c r="C5" s="108"/>
      <c r="D5" s="108"/>
      <c r="E5" s="19" t="s">
        <v>78</v>
      </c>
    </row>
    <row r="6" spans="1:5" ht="21" customHeight="1">
      <c r="A6" s="102" t="s">
        <v>2</v>
      </c>
      <c r="B6" s="105" t="s">
        <v>13</v>
      </c>
      <c r="C6" s="102" t="s">
        <v>14</v>
      </c>
      <c r="D6" s="102" t="s">
        <v>74</v>
      </c>
      <c r="E6" s="102" t="s">
        <v>75</v>
      </c>
    </row>
    <row r="7" spans="1:5" ht="10.5" customHeight="1">
      <c r="A7" s="103"/>
      <c r="B7" s="106"/>
      <c r="C7" s="103"/>
      <c r="D7" s="103"/>
      <c r="E7" s="103"/>
    </row>
    <row r="8" spans="1:5" ht="14.25" customHeight="1">
      <c r="A8" s="104"/>
      <c r="B8" s="107"/>
      <c r="C8" s="104"/>
      <c r="D8" s="104"/>
      <c r="E8" s="104"/>
    </row>
    <row r="9" spans="1:5" ht="14.25" customHeight="1">
      <c r="A9" s="46" t="s">
        <v>6</v>
      </c>
      <c r="B9" s="47"/>
      <c r="C9" s="48"/>
      <c r="D9" s="49"/>
      <c r="E9" s="49"/>
    </row>
    <row r="10" spans="1:5" ht="12.75">
      <c r="A10" s="50" t="s">
        <v>25</v>
      </c>
      <c r="B10" s="51" t="s">
        <v>45</v>
      </c>
      <c r="C10" s="51"/>
      <c r="D10" s="52">
        <f>D12+D14+D15+D16+D18</f>
        <v>3075000</v>
      </c>
      <c r="E10" s="52">
        <f>E12+E14+E15+E16+E18</f>
        <v>3043707.0999999996</v>
      </c>
    </row>
    <row r="11" spans="1:5" ht="15" customHeight="1">
      <c r="A11" s="53" t="s">
        <v>4</v>
      </c>
      <c r="B11" s="33" t="s">
        <v>38</v>
      </c>
      <c r="C11" s="33"/>
      <c r="D11" s="88">
        <v>731906</v>
      </c>
      <c r="E11" s="88">
        <v>730951.57</v>
      </c>
    </row>
    <row r="12" spans="1:5" ht="26.25" customHeight="1">
      <c r="A12" s="54" t="s">
        <v>5</v>
      </c>
      <c r="B12" s="33" t="s">
        <v>38</v>
      </c>
      <c r="C12" s="56" t="s">
        <v>7</v>
      </c>
      <c r="D12" s="88">
        <v>807784.64</v>
      </c>
      <c r="E12" s="88">
        <v>807694.35</v>
      </c>
    </row>
    <row r="13" spans="1:5" ht="19.5" customHeight="1">
      <c r="A13" s="55" t="s">
        <v>15</v>
      </c>
      <c r="B13" s="56" t="s">
        <v>39</v>
      </c>
      <c r="C13" s="56"/>
      <c r="D13" s="88">
        <v>0</v>
      </c>
      <c r="E13" s="88">
        <v>0</v>
      </c>
    </row>
    <row r="14" spans="1:5" ht="24" customHeight="1">
      <c r="A14" s="57" t="s">
        <v>5</v>
      </c>
      <c r="B14" s="56" t="s">
        <v>39</v>
      </c>
      <c r="C14" s="56" t="s">
        <v>7</v>
      </c>
      <c r="D14" s="88">
        <v>1240886</v>
      </c>
      <c r="E14" s="88">
        <v>1210160.51</v>
      </c>
    </row>
    <row r="15" spans="1:5" ht="13.5" customHeight="1">
      <c r="A15" s="58" t="s">
        <v>8</v>
      </c>
      <c r="B15" s="56" t="s">
        <v>39</v>
      </c>
      <c r="C15" s="56" t="s">
        <v>9</v>
      </c>
      <c r="D15" s="89">
        <v>439100</v>
      </c>
      <c r="E15" s="89">
        <v>438853.64</v>
      </c>
    </row>
    <row r="16" spans="1:5" ht="14.25" customHeight="1">
      <c r="A16" s="57" t="s">
        <v>40</v>
      </c>
      <c r="B16" s="56" t="s">
        <v>39</v>
      </c>
      <c r="C16" s="56" t="s">
        <v>12</v>
      </c>
      <c r="D16" s="89">
        <v>15621.36</v>
      </c>
      <c r="E16" s="89">
        <v>15621.36</v>
      </c>
    </row>
    <row r="17" spans="1:5" ht="14.25" customHeight="1">
      <c r="A17" s="53" t="s">
        <v>10</v>
      </c>
      <c r="B17" s="33" t="s">
        <v>41</v>
      </c>
      <c r="C17" s="33"/>
      <c r="D17" s="90">
        <f>D18</f>
        <v>571608</v>
      </c>
      <c r="E17" s="90">
        <f>E18</f>
        <v>571377.24</v>
      </c>
    </row>
    <row r="18" spans="1:5" ht="23.25" customHeight="1">
      <c r="A18" s="57" t="s">
        <v>5</v>
      </c>
      <c r="B18" s="33" t="s">
        <v>41</v>
      </c>
      <c r="C18" s="56" t="s">
        <v>7</v>
      </c>
      <c r="D18" s="89">
        <v>571608</v>
      </c>
      <c r="E18" s="89">
        <v>571377.24</v>
      </c>
    </row>
    <row r="19" spans="1:5" ht="15" customHeight="1">
      <c r="A19" s="80" t="s">
        <v>3</v>
      </c>
      <c r="B19" s="79" t="s">
        <v>42</v>
      </c>
      <c r="C19" s="79"/>
      <c r="D19" s="91">
        <f>D20</f>
        <v>10000</v>
      </c>
      <c r="E19" s="91">
        <f>E20</f>
        <v>0</v>
      </c>
    </row>
    <row r="20" spans="1:5" ht="15.75" customHeight="1">
      <c r="A20" s="53" t="s">
        <v>11</v>
      </c>
      <c r="B20" s="33" t="s">
        <v>42</v>
      </c>
      <c r="C20" s="33" t="s">
        <v>12</v>
      </c>
      <c r="D20" s="90">
        <v>10000</v>
      </c>
      <c r="E20" s="90">
        <v>0</v>
      </c>
    </row>
    <row r="21" spans="1:5" ht="15.75" customHeight="1">
      <c r="A21" s="87" t="s">
        <v>71</v>
      </c>
      <c r="B21" s="79" t="s">
        <v>43</v>
      </c>
      <c r="C21" s="81"/>
      <c r="D21" s="91">
        <f>D22+D23+D24+D25+D26</f>
        <v>346908.16000000003</v>
      </c>
      <c r="E21" s="91">
        <f>E22+E23+E24+E25+E26</f>
        <v>346907.91000000003</v>
      </c>
    </row>
    <row r="22" spans="1:5" ht="15.75" customHeight="1">
      <c r="A22" s="57" t="s">
        <v>0</v>
      </c>
      <c r="B22" s="33" t="s">
        <v>43</v>
      </c>
      <c r="C22" s="33" t="s">
        <v>1</v>
      </c>
      <c r="D22" s="90">
        <v>75438.16</v>
      </c>
      <c r="E22" s="90">
        <v>75438.16</v>
      </c>
    </row>
    <row r="23" spans="1:5" ht="15.75" customHeight="1">
      <c r="A23" s="57" t="s">
        <v>72</v>
      </c>
      <c r="B23" s="33" t="s">
        <v>76</v>
      </c>
      <c r="C23" s="33" t="s">
        <v>9</v>
      </c>
      <c r="D23" s="90">
        <v>52500</v>
      </c>
      <c r="E23" s="90">
        <v>52500</v>
      </c>
    </row>
    <row r="24" spans="1:5" ht="15.75" customHeight="1">
      <c r="A24" s="57" t="s">
        <v>40</v>
      </c>
      <c r="B24" s="33" t="s">
        <v>73</v>
      </c>
      <c r="C24" s="33" t="s">
        <v>12</v>
      </c>
      <c r="D24" s="90">
        <v>213300</v>
      </c>
      <c r="E24" s="90">
        <v>213299.75</v>
      </c>
    </row>
    <row r="25" spans="1:5" ht="15.75" customHeight="1">
      <c r="A25" s="57" t="s">
        <v>40</v>
      </c>
      <c r="B25" s="33" t="s">
        <v>80</v>
      </c>
      <c r="C25" s="33" t="s">
        <v>1</v>
      </c>
      <c r="D25" s="90">
        <v>5000</v>
      </c>
      <c r="E25" s="90">
        <v>5000</v>
      </c>
    </row>
    <row r="26" spans="1:5" ht="15.75" customHeight="1">
      <c r="A26" s="57" t="s">
        <v>0</v>
      </c>
      <c r="B26" s="33" t="s">
        <v>77</v>
      </c>
      <c r="C26" s="33" t="s">
        <v>1</v>
      </c>
      <c r="D26" s="90">
        <v>670</v>
      </c>
      <c r="E26" s="90">
        <v>670</v>
      </c>
    </row>
    <row r="27" spans="1:5" ht="15.75" customHeight="1">
      <c r="A27" s="80" t="s">
        <v>16</v>
      </c>
      <c r="B27" s="79" t="s">
        <v>44</v>
      </c>
      <c r="C27" s="79"/>
      <c r="D27" s="91">
        <f>D28+D29</f>
        <v>92700</v>
      </c>
      <c r="E27" s="91">
        <f>E28+E29</f>
        <v>92700</v>
      </c>
    </row>
    <row r="28" spans="1:5" ht="25.5" customHeight="1">
      <c r="A28" s="57" t="s">
        <v>5</v>
      </c>
      <c r="B28" s="33" t="s">
        <v>44</v>
      </c>
      <c r="C28" s="33" t="s">
        <v>7</v>
      </c>
      <c r="D28" s="90">
        <v>92700</v>
      </c>
      <c r="E28" s="90">
        <v>92700</v>
      </c>
    </row>
    <row r="29" spans="1:5" ht="16.5" customHeight="1">
      <c r="A29" s="57" t="s">
        <v>8</v>
      </c>
      <c r="B29" s="33" t="s">
        <v>44</v>
      </c>
      <c r="C29" s="33" t="s">
        <v>9</v>
      </c>
      <c r="D29" s="90"/>
      <c r="E29" s="90">
        <v>0</v>
      </c>
    </row>
    <row r="30" spans="1:5" ht="13.5" customHeight="1">
      <c r="A30" s="60" t="s">
        <v>26</v>
      </c>
      <c r="B30" s="59" t="s">
        <v>45</v>
      </c>
      <c r="C30" s="63"/>
      <c r="D30" s="92">
        <f>D31</f>
        <v>0</v>
      </c>
      <c r="E30" s="92">
        <f>E31</f>
        <v>0</v>
      </c>
    </row>
    <row r="31" spans="1:5" ht="14.25" customHeight="1">
      <c r="A31" s="61" t="s">
        <v>27</v>
      </c>
      <c r="B31" s="33" t="s">
        <v>46</v>
      </c>
      <c r="C31" s="56" t="s">
        <v>28</v>
      </c>
      <c r="D31" s="89">
        <v>0</v>
      </c>
      <c r="E31" s="89">
        <v>0</v>
      </c>
    </row>
    <row r="32" spans="1:5" ht="14.25" customHeight="1">
      <c r="A32" s="86" t="s">
        <v>52</v>
      </c>
      <c r="B32" s="79" t="s">
        <v>43</v>
      </c>
      <c r="C32" s="85"/>
      <c r="D32" s="93">
        <f>D33</f>
        <v>78715.54</v>
      </c>
      <c r="E32" s="93">
        <f>E33</f>
        <v>78715.54</v>
      </c>
    </row>
    <row r="33" spans="1:5" ht="11.25" customHeight="1">
      <c r="A33" s="57" t="s">
        <v>0</v>
      </c>
      <c r="B33" s="33" t="s">
        <v>43</v>
      </c>
      <c r="C33" s="56" t="s">
        <v>1</v>
      </c>
      <c r="D33" s="89">
        <v>78715.54</v>
      </c>
      <c r="E33" s="89">
        <v>78715.54</v>
      </c>
    </row>
    <row r="34" spans="1:5" ht="14.25" customHeight="1">
      <c r="A34" s="80" t="s">
        <v>53</v>
      </c>
      <c r="B34" s="79" t="s">
        <v>55</v>
      </c>
      <c r="C34" s="85"/>
      <c r="D34" s="91">
        <f>D35</f>
        <v>82900</v>
      </c>
      <c r="E34" s="91">
        <f>E35</f>
        <v>81264</v>
      </c>
    </row>
    <row r="35" spans="1:5" ht="14.25" customHeight="1">
      <c r="A35" s="57" t="s">
        <v>54</v>
      </c>
      <c r="B35" s="33" t="s">
        <v>55</v>
      </c>
      <c r="C35" s="56" t="s">
        <v>9</v>
      </c>
      <c r="D35" s="89">
        <v>82900</v>
      </c>
      <c r="E35" s="89">
        <v>81264</v>
      </c>
    </row>
    <row r="36" spans="1:5" ht="14.25" customHeight="1">
      <c r="A36" s="50" t="s">
        <v>56</v>
      </c>
      <c r="B36" s="72"/>
      <c r="C36" s="73"/>
      <c r="D36" s="94">
        <f>D10+D19+D21+D27+D32+D34</f>
        <v>3686223.7</v>
      </c>
      <c r="E36" s="94">
        <f>E10+E19+E21+E27+E32+E34</f>
        <v>3643294.55</v>
      </c>
    </row>
    <row r="37" spans="1:5" ht="25.5">
      <c r="A37" s="74" t="s">
        <v>17</v>
      </c>
      <c r="B37" s="59" t="s">
        <v>47</v>
      </c>
      <c r="C37" s="33"/>
      <c r="D37" s="95">
        <f>D38</f>
        <v>995486.09</v>
      </c>
      <c r="E37" s="95">
        <f>E38</f>
        <v>583570.26</v>
      </c>
    </row>
    <row r="38" spans="1:5" ht="14.25" customHeight="1">
      <c r="A38" s="80" t="s">
        <v>18</v>
      </c>
      <c r="B38" s="79" t="s">
        <v>48</v>
      </c>
      <c r="C38" s="81"/>
      <c r="D38" s="91">
        <f>D39</f>
        <v>995486.09</v>
      </c>
      <c r="E38" s="91">
        <f>E39</f>
        <v>583570.26</v>
      </c>
    </row>
    <row r="39" spans="1:5" ht="15.75" customHeight="1">
      <c r="A39" s="57" t="s">
        <v>8</v>
      </c>
      <c r="B39" s="56" t="s">
        <v>49</v>
      </c>
      <c r="C39" s="56" t="s">
        <v>9</v>
      </c>
      <c r="D39" s="89">
        <v>995486.09</v>
      </c>
      <c r="E39" s="89">
        <v>583570.26</v>
      </c>
    </row>
    <row r="40" spans="1:5" ht="27" customHeight="1">
      <c r="A40" s="78" t="s">
        <v>19</v>
      </c>
      <c r="B40" s="79" t="s">
        <v>50</v>
      </c>
      <c r="C40" s="79"/>
      <c r="D40" s="91">
        <f>D41</f>
        <v>10000</v>
      </c>
      <c r="E40" s="91">
        <f>E41</f>
        <v>10000</v>
      </c>
    </row>
    <row r="41" spans="1:5" ht="19.5" customHeight="1">
      <c r="A41" s="62" t="s">
        <v>30</v>
      </c>
      <c r="B41" s="56" t="s">
        <v>51</v>
      </c>
      <c r="C41" s="59"/>
      <c r="D41" s="96">
        <f>D42</f>
        <v>10000</v>
      </c>
      <c r="E41" s="96">
        <f>E42</f>
        <v>10000</v>
      </c>
    </row>
    <row r="42" spans="1:10" ht="15.75" customHeight="1">
      <c r="A42" s="57" t="s">
        <v>8</v>
      </c>
      <c r="B42" s="56" t="s">
        <v>51</v>
      </c>
      <c r="C42" s="56" t="s">
        <v>9</v>
      </c>
      <c r="D42" s="88">
        <v>10000</v>
      </c>
      <c r="E42" s="88">
        <v>10000</v>
      </c>
      <c r="F42" s="2"/>
      <c r="G42" s="2"/>
      <c r="H42" s="2"/>
      <c r="I42" s="2"/>
      <c r="J42" s="2"/>
    </row>
    <row r="43" spans="1:7" ht="29.25" customHeight="1">
      <c r="A43" s="78" t="s">
        <v>21</v>
      </c>
      <c r="B43" s="79" t="s">
        <v>57</v>
      </c>
      <c r="C43" s="81"/>
      <c r="D43" s="97">
        <f>D45+D47+D49</f>
        <v>5382717.06</v>
      </c>
      <c r="E43" s="97">
        <f>E45+E47+E49</f>
        <v>4204591.79</v>
      </c>
      <c r="F43" s="2"/>
      <c r="G43" s="2"/>
    </row>
    <row r="44" spans="1:7" s="77" customFormat="1" ht="17.25" customHeight="1">
      <c r="A44" s="75" t="s">
        <v>60</v>
      </c>
      <c r="B44" s="56" t="s">
        <v>81</v>
      </c>
      <c r="C44" s="33"/>
      <c r="D44" s="95">
        <f>D43</f>
        <v>5382717.06</v>
      </c>
      <c r="E44" s="95">
        <f>E43</f>
        <v>4204591.79</v>
      </c>
      <c r="F44" s="76"/>
      <c r="G44" s="76"/>
    </row>
    <row r="45" spans="1:5" ht="12.75">
      <c r="A45" s="57" t="s">
        <v>8</v>
      </c>
      <c r="B45" s="56" t="s">
        <v>81</v>
      </c>
      <c r="C45" s="56" t="s">
        <v>9</v>
      </c>
      <c r="D45" s="89">
        <v>3044863.78</v>
      </c>
      <c r="E45" s="89">
        <v>1921953.51</v>
      </c>
    </row>
    <row r="46" spans="1:5" s="77" customFormat="1" ht="12.75">
      <c r="A46" s="46" t="s">
        <v>58</v>
      </c>
      <c r="B46" s="56" t="s">
        <v>59</v>
      </c>
      <c r="C46" s="56"/>
      <c r="D46" s="89">
        <f>D47</f>
        <v>123620</v>
      </c>
      <c r="E46" s="89">
        <f>E47</f>
        <v>68405</v>
      </c>
    </row>
    <row r="47" spans="1:5" ht="12.75">
      <c r="A47" s="57" t="s">
        <v>8</v>
      </c>
      <c r="B47" s="56" t="s">
        <v>59</v>
      </c>
      <c r="C47" s="56" t="s">
        <v>9</v>
      </c>
      <c r="D47" s="89">
        <v>123620</v>
      </c>
      <c r="E47" s="89">
        <v>68405</v>
      </c>
    </row>
    <row r="48" spans="1:5" ht="12.75">
      <c r="A48" s="64" t="s">
        <v>20</v>
      </c>
      <c r="B48" s="33" t="s">
        <v>61</v>
      </c>
      <c r="C48" s="33"/>
      <c r="D48" s="90">
        <f>D49</f>
        <v>2214233.28</v>
      </c>
      <c r="E48" s="90">
        <f>E49</f>
        <v>2214233.28</v>
      </c>
    </row>
    <row r="49" spans="1:5" ht="14.25" customHeight="1">
      <c r="A49" s="82" t="s">
        <v>22</v>
      </c>
      <c r="B49" s="33" t="s">
        <v>61</v>
      </c>
      <c r="C49" s="56" t="s">
        <v>1</v>
      </c>
      <c r="D49" s="89">
        <v>2214233.28</v>
      </c>
      <c r="E49" s="89">
        <v>2214233.28</v>
      </c>
    </row>
    <row r="50" spans="1:5" s="77" customFormat="1" ht="12.75">
      <c r="A50" s="83" t="s">
        <v>23</v>
      </c>
      <c r="B50" s="79" t="s">
        <v>62</v>
      </c>
      <c r="C50" s="79"/>
      <c r="D50" s="91">
        <f>D51</f>
        <v>95000</v>
      </c>
      <c r="E50" s="91">
        <f>E51</f>
        <v>90752.04</v>
      </c>
    </row>
    <row r="51" spans="1:5" ht="12.75">
      <c r="A51" s="65" t="s">
        <v>36</v>
      </c>
      <c r="B51" s="33" t="s">
        <v>63</v>
      </c>
      <c r="C51" s="59"/>
      <c r="D51" s="90">
        <v>95000</v>
      </c>
      <c r="E51" s="90">
        <f>E52</f>
        <v>90752.04</v>
      </c>
    </row>
    <row r="52" spans="1:5" ht="12.75">
      <c r="A52" s="66" t="s">
        <v>24</v>
      </c>
      <c r="B52" s="33" t="s">
        <v>63</v>
      </c>
      <c r="C52" s="33" t="s">
        <v>9</v>
      </c>
      <c r="D52" s="90">
        <v>95000</v>
      </c>
      <c r="E52" s="90">
        <v>90752.04</v>
      </c>
    </row>
    <row r="53" spans="1:5" s="77" customFormat="1" ht="61.5" customHeight="1">
      <c r="A53" s="80" t="s">
        <v>29</v>
      </c>
      <c r="B53" s="79" t="s">
        <v>64</v>
      </c>
      <c r="C53" s="81"/>
      <c r="D53" s="91">
        <f>D55</f>
        <v>244011.98</v>
      </c>
      <c r="E53" s="91">
        <f>E55</f>
        <v>214956</v>
      </c>
    </row>
    <row r="54" spans="1:5" ht="15.75" customHeight="1">
      <c r="A54" s="67" t="s">
        <v>31</v>
      </c>
      <c r="B54" s="33" t="s">
        <v>65</v>
      </c>
      <c r="C54" s="33"/>
      <c r="D54" s="90">
        <v>0</v>
      </c>
      <c r="E54" s="90">
        <v>0</v>
      </c>
    </row>
    <row r="55" spans="1:5" ht="17.25" customHeight="1">
      <c r="A55" s="66" t="s">
        <v>24</v>
      </c>
      <c r="B55" s="33" t="s">
        <v>65</v>
      </c>
      <c r="C55" s="56" t="s">
        <v>9</v>
      </c>
      <c r="D55" s="89">
        <v>244011.98</v>
      </c>
      <c r="E55" s="89">
        <v>214956</v>
      </c>
    </row>
    <row r="56" spans="1:5" s="77" customFormat="1" ht="35.25" customHeight="1">
      <c r="A56" s="80" t="s">
        <v>34</v>
      </c>
      <c r="B56" s="79" t="s">
        <v>66</v>
      </c>
      <c r="C56" s="81"/>
      <c r="D56" s="91">
        <f>D58+D60</f>
        <v>501000</v>
      </c>
      <c r="E56" s="91">
        <f>E58+E60</f>
        <v>365506.85</v>
      </c>
    </row>
    <row r="57" spans="1:5" ht="16.5" customHeight="1">
      <c r="A57" s="67" t="s">
        <v>30</v>
      </c>
      <c r="B57" s="33" t="s">
        <v>67</v>
      </c>
      <c r="C57" s="33"/>
      <c r="D57" s="90">
        <f>D58</f>
        <v>1000</v>
      </c>
      <c r="E57" s="90">
        <f>E58</f>
        <v>0</v>
      </c>
    </row>
    <row r="58" spans="1:5" ht="17.25" customHeight="1">
      <c r="A58" s="66" t="s">
        <v>24</v>
      </c>
      <c r="B58" s="33" t="s">
        <v>67</v>
      </c>
      <c r="C58" s="33" t="s">
        <v>9</v>
      </c>
      <c r="D58" s="90">
        <v>1000</v>
      </c>
      <c r="E58" s="90">
        <v>0</v>
      </c>
    </row>
    <row r="59" spans="1:5" ht="16.5" customHeight="1">
      <c r="A59" s="61" t="s">
        <v>37</v>
      </c>
      <c r="B59" s="33" t="s">
        <v>68</v>
      </c>
      <c r="C59" s="33"/>
      <c r="D59" s="90">
        <f>D60</f>
        <v>500000</v>
      </c>
      <c r="E59" s="90">
        <f>E60</f>
        <v>365506.85</v>
      </c>
    </row>
    <row r="60" spans="1:5" ht="17.25" customHeight="1">
      <c r="A60" s="66" t="s">
        <v>24</v>
      </c>
      <c r="B60" s="33" t="s">
        <v>68</v>
      </c>
      <c r="C60" s="33" t="s">
        <v>9</v>
      </c>
      <c r="D60" s="90">
        <v>500000</v>
      </c>
      <c r="E60" s="90">
        <v>365506.85</v>
      </c>
    </row>
    <row r="61" spans="1:5" s="77" customFormat="1" ht="25.5" customHeight="1">
      <c r="A61" s="80" t="s">
        <v>35</v>
      </c>
      <c r="B61" s="84" t="s">
        <v>69</v>
      </c>
      <c r="C61" s="84"/>
      <c r="D61" s="98">
        <f>D62</f>
        <v>6000</v>
      </c>
      <c r="E61" s="98">
        <f>E62</f>
        <v>0</v>
      </c>
    </row>
    <row r="62" spans="1:5" ht="18" customHeight="1">
      <c r="A62" s="67" t="s">
        <v>30</v>
      </c>
      <c r="B62" s="68" t="s">
        <v>70</v>
      </c>
      <c r="C62" s="68"/>
      <c r="D62" s="99">
        <f>D63</f>
        <v>6000</v>
      </c>
      <c r="E62" s="99">
        <f>E63</f>
        <v>0</v>
      </c>
    </row>
    <row r="63" spans="1:5" ht="15.75" customHeight="1">
      <c r="A63" s="67" t="s">
        <v>8</v>
      </c>
      <c r="B63" s="68" t="s">
        <v>70</v>
      </c>
      <c r="C63" s="68" t="s">
        <v>9</v>
      </c>
      <c r="D63" s="99">
        <v>6000</v>
      </c>
      <c r="E63" s="99">
        <v>0</v>
      </c>
    </row>
    <row r="64" spans="1:5" ht="12.75" customHeight="1">
      <c r="A64" s="50" t="s">
        <v>32</v>
      </c>
      <c r="B64" s="72"/>
      <c r="C64" s="72"/>
      <c r="D64" s="94">
        <f>D38+D40+D43+D50+D53+D56+D61</f>
        <v>7234215.13</v>
      </c>
      <c r="E64" s="94">
        <f>E37+E40+E43+E50+E53+E56+E61</f>
        <v>5469376.9399999995</v>
      </c>
    </row>
    <row r="65" spans="1:5" ht="16.5" customHeight="1">
      <c r="A65" s="69" t="s">
        <v>33</v>
      </c>
      <c r="B65" s="33"/>
      <c r="C65" s="33"/>
      <c r="D65" s="96">
        <f>D36+D64</f>
        <v>10920438.83</v>
      </c>
      <c r="E65" s="96">
        <f>E36+E64</f>
        <v>9112671.489999998</v>
      </c>
    </row>
    <row r="66" spans="1:5" ht="24.75" customHeight="1">
      <c r="A66" s="4"/>
      <c r="B66" s="34"/>
      <c r="C66" s="34"/>
      <c r="D66" s="20"/>
      <c r="E66" s="20"/>
    </row>
    <row r="67" spans="1:5" ht="24.75" customHeight="1">
      <c r="A67" s="5"/>
      <c r="B67" s="34"/>
      <c r="C67" s="34"/>
      <c r="D67" s="20"/>
      <c r="E67" s="20"/>
    </row>
    <row r="68" spans="1:5" ht="18" customHeight="1">
      <c r="A68" s="3"/>
      <c r="B68" s="34"/>
      <c r="C68" s="34"/>
      <c r="D68" s="20"/>
      <c r="E68" s="20"/>
    </row>
    <row r="69" spans="1:5" ht="25.5" customHeight="1">
      <c r="A69" s="3"/>
      <c r="B69" s="35"/>
      <c r="C69" s="34"/>
      <c r="D69" s="20"/>
      <c r="E69" s="20"/>
    </row>
    <row r="70" spans="1:5" ht="15.75" customHeight="1">
      <c r="A70" s="4"/>
      <c r="B70" s="34"/>
      <c r="C70" s="34"/>
      <c r="D70" s="20"/>
      <c r="E70" s="20"/>
    </row>
    <row r="71" spans="1:5" ht="26.25" customHeight="1">
      <c r="A71" s="5"/>
      <c r="B71" s="34"/>
      <c r="C71" s="34"/>
      <c r="D71" s="20"/>
      <c r="E71" s="20"/>
    </row>
    <row r="72" spans="1:5" ht="16.5" customHeight="1">
      <c r="A72" s="3"/>
      <c r="B72" s="35"/>
      <c r="C72" s="35"/>
      <c r="D72" s="21"/>
      <c r="E72" s="21"/>
    </row>
    <row r="73" spans="1:5" ht="16.5" customHeight="1">
      <c r="A73" s="3"/>
      <c r="B73" s="35"/>
      <c r="C73" s="35"/>
      <c r="D73" s="21"/>
      <c r="E73" s="21"/>
    </row>
    <row r="74" spans="1:5" ht="16.5" customHeight="1">
      <c r="A74" s="3"/>
      <c r="B74" s="34"/>
      <c r="C74" s="35"/>
      <c r="D74" s="20"/>
      <c r="E74" s="20"/>
    </row>
    <row r="75" spans="1:5" ht="16.5" customHeight="1">
      <c r="A75" s="6"/>
      <c r="B75" s="36"/>
      <c r="C75" s="70"/>
      <c r="D75" s="22"/>
      <c r="E75" s="22"/>
    </row>
    <row r="76" spans="1:5" ht="16.5" customHeight="1">
      <c r="A76" s="6"/>
      <c r="B76" s="36"/>
      <c r="C76" s="40"/>
      <c r="D76" s="22"/>
      <c r="E76" s="22"/>
    </row>
    <row r="77" spans="1:5" ht="29.25" customHeight="1">
      <c r="A77" s="7"/>
      <c r="B77" s="37"/>
      <c r="C77" s="36"/>
      <c r="D77" s="22"/>
      <c r="E77" s="22"/>
    </row>
    <row r="78" spans="1:5" ht="24.75" customHeight="1">
      <c r="A78" s="6"/>
      <c r="B78" s="36"/>
      <c r="C78" s="36"/>
      <c r="D78" s="22"/>
      <c r="E78" s="22"/>
    </row>
    <row r="79" spans="1:5" ht="24" customHeight="1">
      <c r="A79" s="8"/>
      <c r="B79" s="36"/>
      <c r="C79" s="36"/>
      <c r="D79" s="22"/>
      <c r="E79" s="22"/>
    </row>
    <row r="80" spans="1:5" ht="16.5" customHeight="1">
      <c r="A80" s="9"/>
      <c r="B80" s="38"/>
      <c r="C80" s="38"/>
      <c r="D80" s="23"/>
      <c r="E80" s="23"/>
    </row>
    <row r="81" spans="1:5" ht="16.5" customHeight="1">
      <c r="A81" s="7"/>
      <c r="B81" s="38"/>
      <c r="C81" s="38"/>
      <c r="D81" s="24"/>
      <c r="E81" s="24"/>
    </row>
    <row r="82" spans="1:5" ht="16.5" customHeight="1">
      <c r="A82" s="6"/>
      <c r="B82" s="38"/>
      <c r="C82" s="38"/>
      <c r="D82" s="24"/>
      <c r="E82" s="24"/>
    </row>
    <row r="83" spans="1:5" ht="17.25" customHeight="1">
      <c r="A83" s="10"/>
      <c r="B83" s="38"/>
      <c r="C83" s="38"/>
      <c r="D83" s="24"/>
      <c r="E83" s="24"/>
    </row>
    <row r="84" spans="1:5" ht="24.75" customHeight="1">
      <c r="A84" s="8"/>
      <c r="B84" s="38"/>
      <c r="C84" s="36"/>
      <c r="D84" s="22"/>
      <c r="E84" s="22"/>
    </row>
    <row r="85" spans="1:5" ht="39" customHeight="1">
      <c r="A85" s="7"/>
      <c r="B85" s="39"/>
      <c r="C85" s="36"/>
      <c r="D85" s="22"/>
      <c r="E85" s="22"/>
    </row>
    <row r="86" spans="1:5" ht="24.75" customHeight="1">
      <c r="A86" s="6"/>
      <c r="B86" s="38"/>
      <c r="C86" s="36"/>
      <c r="D86" s="22"/>
      <c r="E86" s="22"/>
    </row>
    <row r="87" spans="1:5" ht="24.75" customHeight="1">
      <c r="A87" s="8"/>
      <c r="B87" s="38"/>
      <c r="C87" s="36"/>
      <c r="D87" s="22"/>
      <c r="E87" s="22"/>
    </row>
    <row r="88" spans="1:5" ht="27" customHeight="1">
      <c r="A88" s="7"/>
      <c r="B88" s="38"/>
      <c r="C88" s="36"/>
      <c r="D88" s="22"/>
      <c r="E88" s="22"/>
    </row>
    <row r="89" spans="1:5" ht="17.25" customHeight="1">
      <c r="A89" s="6"/>
      <c r="B89" s="38"/>
      <c r="C89" s="36"/>
      <c r="D89" s="22"/>
      <c r="E89" s="22"/>
    </row>
    <row r="90" spans="1:5" ht="26.25" customHeight="1">
      <c r="A90" s="8"/>
      <c r="B90" s="38"/>
      <c r="C90" s="36"/>
      <c r="D90" s="22"/>
      <c r="E90" s="22"/>
    </row>
    <row r="91" spans="1:5" ht="16.5" customHeight="1">
      <c r="A91" s="11"/>
      <c r="B91" s="38"/>
      <c r="C91" s="36"/>
      <c r="D91" s="25"/>
      <c r="E91" s="25"/>
    </row>
    <row r="92" spans="1:5" ht="15.75" customHeight="1">
      <c r="A92" s="11"/>
      <c r="B92" s="36"/>
      <c r="C92" s="36"/>
      <c r="D92" s="22"/>
      <c r="E92" s="22"/>
    </row>
    <row r="93" spans="1:5" ht="28.5" customHeight="1">
      <c r="A93" s="7"/>
      <c r="B93" s="37"/>
      <c r="C93" s="36"/>
      <c r="D93" s="22"/>
      <c r="E93" s="22"/>
    </row>
    <row r="94" spans="1:5" ht="26.25" customHeight="1">
      <c r="A94" s="6"/>
      <c r="B94" s="36"/>
      <c r="C94" s="36"/>
      <c r="D94" s="22"/>
      <c r="E94" s="22"/>
    </row>
    <row r="95" spans="1:5" ht="30.75" customHeight="1">
      <c r="A95" s="8"/>
      <c r="B95" s="36"/>
      <c r="C95" s="36"/>
      <c r="D95" s="22"/>
      <c r="E95" s="22"/>
    </row>
    <row r="96" spans="1:5" ht="20.25" customHeight="1">
      <c r="A96" s="11"/>
      <c r="B96" s="36"/>
      <c r="C96" s="36"/>
      <c r="D96" s="25"/>
      <c r="E96" s="25"/>
    </row>
    <row r="97" spans="1:5" ht="15.75" customHeight="1">
      <c r="A97" s="12"/>
      <c r="B97" s="37"/>
      <c r="C97" s="37"/>
      <c r="D97" s="26"/>
      <c r="E97" s="26"/>
    </row>
    <row r="98" spans="1:5" ht="18" customHeight="1">
      <c r="A98" s="7"/>
      <c r="B98" s="40"/>
      <c r="C98" s="40"/>
      <c r="D98" s="27"/>
      <c r="E98" s="27"/>
    </row>
    <row r="99" spans="1:5" ht="17.25" customHeight="1">
      <c r="A99" s="7"/>
      <c r="B99" s="40"/>
      <c r="C99" s="40"/>
      <c r="D99" s="27"/>
      <c r="E99" s="27"/>
    </row>
    <row r="100" spans="1:5" ht="16.5" customHeight="1">
      <c r="A100" s="6"/>
      <c r="B100" s="40"/>
      <c r="C100" s="40"/>
      <c r="D100" s="27"/>
      <c r="E100" s="27"/>
    </row>
    <row r="101" spans="1:5" ht="23.25" customHeight="1">
      <c r="A101" s="6"/>
      <c r="B101" s="40"/>
      <c r="C101" s="40"/>
      <c r="D101" s="27"/>
      <c r="E101" s="27"/>
    </row>
    <row r="102" spans="1:5" ht="27" customHeight="1">
      <c r="A102" s="8"/>
      <c r="B102" s="40"/>
      <c r="C102" s="40"/>
      <c r="D102" s="26"/>
      <c r="E102" s="26"/>
    </row>
    <row r="103" spans="1:5" ht="16.5" customHeight="1">
      <c r="A103" s="7"/>
      <c r="B103" s="40"/>
      <c r="C103" s="40"/>
      <c r="D103" s="26"/>
      <c r="E103" s="26"/>
    </row>
    <row r="104" spans="1:5" ht="14.25" customHeight="1">
      <c r="A104" s="6"/>
      <c r="B104" s="40"/>
      <c r="C104" s="40"/>
      <c r="D104" s="26"/>
      <c r="E104" s="26"/>
    </row>
    <row r="105" spans="1:5" ht="16.5" customHeight="1">
      <c r="A105" s="6"/>
      <c r="B105" s="40"/>
      <c r="C105" s="40"/>
      <c r="D105" s="26"/>
      <c r="E105" s="26"/>
    </row>
    <row r="106" spans="1:5" ht="16.5" customHeight="1">
      <c r="A106" s="11"/>
      <c r="B106" s="41"/>
      <c r="C106" s="40"/>
      <c r="D106" s="28"/>
      <c r="E106" s="28"/>
    </row>
    <row r="107" spans="1:5" ht="16.5" customHeight="1">
      <c r="A107" s="7"/>
      <c r="B107" s="41"/>
      <c r="C107" s="40"/>
      <c r="D107" s="26"/>
      <c r="E107" s="26"/>
    </row>
    <row r="108" spans="1:5" ht="16.5" customHeight="1">
      <c r="A108" s="6"/>
      <c r="B108" s="41"/>
      <c r="C108" s="40"/>
      <c r="D108" s="26"/>
      <c r="E108" s="26"/>
    </row>
    <row r="109" spans="1:5" ht="24.75" customHeight="1">
      <c r="A109" s="6"/>
      <c r="B109" s="41"/>
      <c r="C109" s="40"/>
      <c r="D109" s="26"/>
      <c r="E109" s="26"/>
    </row>
    <row r="110" spans="1:5" ht="24.75" customHeight="1">
      <c r="A110" s="8"/>
      <c r="B110" s="41"/>
      <c r="C110" s="40"/>
      <c r="D110" s="26"/>
      <c r="E110" s="26"/>
    </row>
    <row r="111" spans="1:5" ht="15.75" customHeight="1">
      <c r="A111" s="13"/>
      <c r="B111" s="40"/>
      <c r="C111" s="40"/>
      <c r="D111" s="28"/>
      <c r="E111" s="28"/>
    </row>
    <row r="112" spans="1:5" ht="16.5" customHeight="1">
      <c r="A112" s="13"/>
      <c r="B112" s="40"/>
      <c r="C112" s="40"/>
      <c r="D112" s="26"/>
      <c r="E112" s="26"/>
    </row>
    <row r="113" spans="1:5" ht="18.75" customHeight="1">
      <c r="A113" s="11"/>
      <c r="B113" s="40"/>
      <c r="C113" s="40"/>
      <c r="D113" s="26"/>
      <c r="E113" s="26"/>
    </row>
    <row r="114" spans="1:5" ht="16.5" customHeight="1">
      <c r="A114" s="6"/>
      <c r="B114" s="41"/>
      <c r="C114" s="37"/>
      <c r="D114" s="26"/>
      <c r="E114" s="26"/>
    </row>
    <row r="115" spans="1:5" ht="16.5" customHeight="1">
      <c r="A115" s="6"/>
      <c r="B115" s="41"/>
      <c r="C115" s="71"/>
      <c r="D115" s="29"/>
      <c r="E115" s="29"/>
    </row>
    <row r="116" spans="1:5" ht="26.25" customHeight="1">
      <c r="A116" s="8"/>
      <c r="B116" s="41"/>
      <c r="C116" s="71"/>
      <c r="D116" s="29"/>
      <c r="E116" s="29"/>
    </row>
    <row r="117" spans="1:5" ht="16.5" customHeight="1">
      <c r="A117" s="9"/>
      <c r="B117" s="42"/>
      <c r="C117" s="42"/>
      <c r="D117" s="23"/>
      <c r="E117" s="23"/>
    </row>
    <row r="118" spans="1:5" ht="17.25" customHeight="1">
      <c r="A118" s="7"/>
      <c r="B118" s="42"/>
      <c r="C118" s="39"/>
      <c r="D118" s="30"/>
      <c r="E118" s="30"/>
    </row>
    <row r="119" spans="1:5" ht="17.25" customHeight="1">
      <c r="A119" s="6"/>
      <c r="B119" s="43"/>
      <c r="C119" s="39"/>
      <c r="D119" s="30"/>
      <c r="E119" s="30"/>
    </row>
    <row r="120" spans="1:5" ht="16.5" customHeight="1">
      <c r="A120" s="10"/>
      <c r="B120" s="43"/>
      <c r="C120" s="39"/>
      <c r="D120" s="24"/>
      <c r="E120" s="24"/>
    </row>
    <row r="121" spans="1:5" ht="16.5" customHeight="1">
      <c r="A121" s="10"/>
      <c r="B121" s="43"/>
      <c r="C121" s="39"/>
      <c r="D121" s="24"/>
      <c r="E121" s="24"/>
    </row>
    <row r="122" spans="1:5" ht="16.5" customHeight="1">
      <c r="A122" s="14"/>
      <c r="B122" s="44"/>
      <c r="C122" s="44"/>
      <c r="D122" s="31"/>
      <c r="E122" s="31"/>
    </row>
    <row r="123" spans="1:5" ht="16.5" customHeight="1">
      <c r="A123" s="15"/>
      <c r="B123" s="44"/>
      <c r="C123" s="44"/>
      <c r="D123" s="29"/>
      <c r="E123" s="29"/>
    </row>
    <row r="124" spans="1:5" ht="16.5" customHeight="1">
      <c r="A124" s="1"/>
      <c r="B124" s="44"/>
      <c r="C124" s="44"/>
      <c r="D124" s="29"/>
      <c r="E124" s="29"/>
    </row>
  </sheetData>
  <sheetProtection/>
  <mergeCells count="11">
    <mergeCell ref="E6:E8"/>
    <mergeCell ref="D1:E1"/>
    <mergeCell ref="D2:E2"/>
    <mergeCell ref="D3:E3"/>
    <mergeCell ref="I4:L4"/>
    <mergeCell ref="D6:D8"/>
    <mergeCell ref="C6:C8"/>
    <mergeCell ref="B6:B8"/>
    <mergeCell ref="A6:A8"/>
    <mergeCell ref="A5:D5"/>
    <mergeCell ref="A4:E4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2020-04-07T06:12:08Z</cp:lastPrinted>
  <dcterms:created xsi:type="dcterms:W3CDTF">2002-11-05T02:31:31Z</dcterms:created>
  <dcterms:modified xsi:type="dcterms:W3CDTF">2020-04-07T06:12:13Z</dcterms:modified>
  <cp:category/>
  <cp:version/>
  <cp:contentType/>
  <cp:contentStatus/>
</cp:coreProperties>
</file>