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<sst xmlns="http://schemas.openxmlformats.org/spreadsheetml/2006/main" count="367" uniqueCount="119">
  <si>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</si>
  <si>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</si>
  <si>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</si>
  <si>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</si>
  <si>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</si>
  <si>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</si>
  <si>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</si>
  <si>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</si>
  <si>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</si>
  <si>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</si>
  <si>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</si>
  <si>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</si>
  <si>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</si>
  <si>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</si>
  <si>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</si>
  <si>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</si>
  <si>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</si>
  <si>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</si>
  <si>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</si>
  <si>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</si>
  <si>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</si>
  <si>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</si>
  <si>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</si>
  <si>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</si>
  <si>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</si>
  <si>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</si>
  <si>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</si>
  <si>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</si>
  <si>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</si>
  <si>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</si>
  <si>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</si>
  <si>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</si>
  <si>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</si>
  <si>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</si>
  <si>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</si>
  <si>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00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</si>
  <si>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</si>
  <si>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</si>
  <si>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</si>
  <si>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</si>
  <si>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</si>
  <si>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</si>
  <si>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</si>
  <si>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</si>
  <si>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</si>
  <si>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</si>
  <si>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</si>
  <si>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</si>
  <si>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</si>
  <si>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</si>
  <si>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</si>
  <si>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</si>
  <si>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</si>
  <si>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</si>
  <si>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</si>
  <si>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</si>
  <si>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</si>
  <si>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</si>
  <si>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</si>
  <si>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</si>
  <si>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</si>
  <si>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</si>
  <si>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</si>
  <si>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01 1 00 00000</t>
  </si>
  <si>
    <t>01 1 00 802200</t>
  </si>
  <si>
    <t xml:space="preserve">01 1 00 80220 </t>
  </si>
  <si>
    <t>01 2 00 00000</t>
  </si>
  <si>
    <t>01 2 00 12220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</si>
  <si>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</si>
  <si>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</si>
  <si>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</si>
  <si>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</si>
  <si>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</si>
  <si>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</si>
  <si>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</si>
  <si>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</si>
  <si>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</si>
  <si>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</si>
  <si>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</si>
  <si>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</si>
  <si>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</si>
  <si>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</si>
  <si>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</si>
  <si>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</si>
  <si>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</si>
  <si>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</si>
  <si>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</si>
  <si>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</si>
  <si>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</si>
  <si>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</si>
  <si>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</si>
  <si>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</si>
  <si>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</si>
  <si>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</si>
  <si>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</si>
  <si>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</si>
  <si>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Социальное обеспечение</t>
  </si>
  <si>
    <t>88 1 00 70660</t>
  </si>
  <si>
    <t>Расходы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</si>
  <si>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</si>
  <si>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</si>
  <si>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</si>
  <si>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</si>
  <si>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</si>
  <si>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</si>
  <si>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</si>
  <si>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88 1 00 11520</t>
  </si>
  <si>
    <t xml:space="preserve">Утверждено </t>
  </si>
  <si>
    <t xml:space="preserve">Исполнено </t>
  </si>
  <si>
    <t>88 1 00 12220</t>
  </si>
  <si>
    <t>88 1 00 80170</t>
  </si>
  <si>
    <t>Уплата налога на имущество организации и земельного налога</t>
  </si>
  <si>
    <t>рублей</t>
  </si>
  <si>
    <t>Приложение № 5</t>
  </si>
  <si>
    <t xml:space="preserve">   Ведомственная структура расходов бюджета сельского поселения за 2019 год</t>
  </si>
  <si>
    <t>88 1 00 80180</t>
  </si>
  <si>
    <t>Безвозмездные перечисления бюджетам</t>
  </si>
  <si>
    <t>к решению № 8</t>
  </si>
  <si>
    <t>от 06.04.2020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</si>
</sst>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10" xfId="53" applyFont="1" applyFill="1" applyBorder="1" applyAlignment="1">
      <alignment horizontal="left" wrapText="1"/>
      <protection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left" wrapText="1"/>
    </xf>
    <xf numFmtId="0" fontId="15" fillId="34" borderId="10" xfId="53" applyFont="1" applyFill="1" applyBorder="1" applyAlignment="1">
      <alignment horizontal="left" wrapText="1"/>
      <protection/>
    </xf>
    <xf numFmtId="2" fontId="16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82.125" style="0" customWidth="1"/>
    <col min="2" max="2" width="5.125" style="0" customWidth="1"/>
    <col min="3" max="3" width="4.00390625" style="0" customWidth="1"/>
    <col min="4" max="4" width="4.125" style="0" customWidth="1"/>
    <col min="5" max="5" width="14.875" style="0" customWidth="1"/>
    <col min="6" max="6" width="7.25390625" style="0" customWidth="1"/>
    <col min="7" max="7" width="15.00390625" style="0" customWidth="1"/>
    <col min="8" max="8" width="14.625" style="0" customWidth="1"/>
    <col min="9" max="9" width="0.37109375" style="0" customWidth="1"/>
    <col min="10" max="18" width="9.125" style="0" hidden="1" customWidth="1"/>
  </cols>
  <sheetData>
    <row r="1" spans="1:10" ht="12.75">
      <c r="A1" s="1"/>
      <c r="B1" s="1"/>
      <c r="C1" s="1"/>
      <c r="D1" s="86"/>
      <c r="E1" s="86"/>
      <c r="F1" s="86"/>
      <c r="G1" s="119" t="s">
        <v>113</v>
      </c>
      <c r="H1" s="119"/>
      <c r="I1" s="86"/>
      <c r="J1" s="86"/>
    </row>
    <row r="2" spans="1:10" ht="12.75">
      <c r="A2" s="1"/>
      <c r="B2" s="1"/>
      <c r="C2" s="1"/>
      <c r="D2" s="86"/>
      <c r="E2" s="86"/>
      <c r="F2" s="86"/>
      <c r="G2" s="119" t="s">
        <v>117</v>
      </c>
      <c r="H2" s="119"/>
      <c r="I2" s="86"/>
      <c r="J2" s="86"/>
    </row>
    <row r="3" spans="1:10" ht="12.75">
      <c r="A3" s="1"/>
      <c r="B3" s="1"/>
      <c r="C3" s="1"/>
      <c r="D3" s="86"/>
      <c r="E3" s="86"/>
      <c r="F3" s="86"/>
      <c r="G3" s="119" t="s">
        <v>118</v>
      </c>
      <c r="H3" s="119"/>
      <c r="I3" s="86"/>
      <c r="J3" s="86"/>
    </row>
    <row r="4" spans="1:7" ht="10.5" customHeight="1">
      <c r="A4" s="3"/>
      <c r="B4" s="3"/>
      <c r="C4" s="3"/>
      <c r="D4" s="87"/>
      <c r="E4" s="87"/>
      <c r="F4" s="87"/>
      <c r="G4" s="87"/>
    </row>
    <row r="5" spans="1:7" ht="12.75" hidden="1">
      <c r="A5" s="3"/>
      <c r="B5" s="3"/>
      <c r="C5" s="3"/>
      <c r="D5" s="2"/>
      <c r="E5" s="2"/>
      <c r="F5" s="2"/>
      <c r="G5" s="2"/>
    </row>
    <row r="6" spans="1:7" ht="12.75" hidden="1">
      <c r="A6" s="3"/>
      <c r="B6" s="3"/>
      <c r="C6" s="3"/>
      <c r="D6" s="2"/>
      <c r="E6" s="2"/>
      <c r="F6" s="2"/>
      <c r="G6" s="2"/>
    </row>
    <row r="7" spans="1:8" ht="15.75">
      <c r="A7" s="116" t="s">
        <v>114</v>
      </c>
      <c r="B7" s="116"/>
      <c r="C7" s="116"/>
      <c r="D7" s="116"/>
      <c r="E7" s="116"/>
      <c r="F7" s="116"/>
      <c r="G7" s="116"/>
      <c r="H7" s="116"/>
    </row>
    <row r="8" spans="1:8" ht="15.75">
      <c r="A8" s="115" t="s">
        <v>112</v>
      </c>
      <c r="B8" s="115"/>
      <c r="C8" s="115"/>
      <c r="D8" s="115"/>
      <c r="E8" s="115"/>
      <c r="F8" s="115"/>
      <c r="G8" s="115"/>
      <c r="H8" s="115"/>
    </row>
    <row r="9" spans="1:7" ht="3" customHeight="1">
      <c r="A9" s="117"/>
      <c r="B9" s="117"/>
      <c r="C9" s="117"/>
      <c r="D9" s="117"/>
      <c r="E9" s="117"/>
      <c r="F9" s="73"/>
      <c r="G9" s="84"/>
    </row>
    <row r="10" spans="1:8" ht="38.25">
      <c r="A10" s="85" t="s">
        <v>8</v>
      </c>
      <c r="B10" s="49" t="s">
        <v>4</v>
      </c>
      <c r="C10" s="49" t="s">
        <v>0</v>
      </c>
      <c r="D10" s="49" t="s">
        <v>1</v>
      </c>
      <c r="E10" s="49" t="s">
        <v>32</v>
      </c>
      <c r="F10" s="49" t="s">
        <v>33</v>
      </c>
      <c r="G10" s="49" t="s">
        <v>107</v>
      </c>
      <c r="H10" s="49" t="s">
        <v>108</v>
      </c>
    </row>
    <row r="11" spans="1:8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</row>
    <row r="12" spans="1:8" ht="14.25">
      <c r="A12" s="6" t="s">
        <v>2</v>
      </c>
      <c r="B12" s="74" t="s">
        <v>7</v>
      </c>
      <c r="C12" s="74" t="s">
        <v>9</v>
      </c>
      <c r="D12" s="74"/>
      <c r="E12" s="51"/>
      <c r="F12" s="51"/>
      <c r="G12" s="68">
        <f>G13+G18+G27+G30</f>
        <v>3431908.1600000006</v>
      </c>
      <c r="H12" s="68">
        <f>H13+H18+H27+H30</f>
        <v>3390615.0100000002</v>
      </c>
    </row>
    <row r="13" spans="1:8" s="97" customFormat="1" ht="31.5">
      <c r="A13" s="92" t="s">
        <v>105</v>
      </c>
      <c r="B13" s="93" t="s">
        <v>7</v>
      </c>
      <c r="C13" s="94" t="s">
        <v>9</v>
      </c>
      <c r="D13" s="94" t="s">
        <v>10</v>
      </c>
      <c r="E13" s="95"/>
      <c r="F13" s="95"/>
      <c r="G13" s="96">
        <f aca="true" t="shared" si="0" ref="G13:H15">G14</f>
        <v>807784.64</v>
      </c>
      <c r="H13" s="96">
        <f t="shared" si="0"/>
        <v>807694.35</v>
      </c>
    </row>
    <row r="14" spans="1:8" ht="15.75">
      <c r="A14" s="7" t="s">
        <v>19</v>
      </c>
      <c r="B14" s="75" t="s">
        <v>7</v>
      </c>
      <c r="C14" s="75" t="s">
        <v>9</v>
      </c>
      <c r="D14" s="75" t="s">
        <v>10</v>
      </c>
      <c r="E14" s="66" t="s">
        <v>68</v>
      </c>
      <c r="F14" s="10"/>
      <c r="G14" s="11">
        <f t="shared" si="0"/>
        <v>807784.64</v>
      </c>
      <c r="H14" s="11">
        <f t="shared" si="0"/>
        <v>807694.35</v>
      </c>
    </row>
    <row r="15" spans="1:8" ht="15.75">
      <c r="A15" s="5" t="s">
        <v>40</v>
      </c>
      <c r="B15" s="75" t="s">
        <v>7</v>
      </c>
      <c r="C15" s="75" t="s">
        <v>9</v>
      </c>
      <c r="D15" s="75" t="s">
        <v>10</v>
      </c>
      <c r="E15" s="66" t="s">
        <v>69</v>
      </c>
      <c r="F15" s="10"/>
      <c r="G15" s="11">
        <f t="shared" si="0"/>
        <v>807784.64</v>
      </c>
      <c r="H15" s="11">
        <f t="shared" si="0"/>
        <v>807694.35</v>
      </c>
    </row>
    <row r="16" spans="1:8" ht="17.25" customHeight="1">
      <c r="A16" s="5" t="s">
        <v>20</v>
      </c>
      <c r="B16" s="75" t="s">
        <v>7</v>
      </c>
      <c r="C16" s="75" t="s">
        <v>9</v>
      </c>
      <c r="D16" s="75" t="s">
        <v>10</v>
      </c>
      <c r="E16" s="10" t="s">
        <v>70</v>
      </c>
      <c r="F16" s="10"/>
      <c r="G16" s="13">
        <f>G17</f>
        <v>807784.64</v>
      </c>
      <c r="H16" s="13">
        <f>H17</f>
        <v>807694.35</v>
      </c>
    </row>
    <row r="17" spans="1:8" ht="63" customHeight="1">
      <c r="A17" s="12" t="s">
        <v>21</v>
      </c>
      <c r="B17" s="76" t="s">
        <v>7</v>
      </c>
      <c r="C17" s="76" t="s">
        <v>9</v>
      </c>
      <c r="D17" s="76" t="s">
        <v>10</v>
      </c>
      <c r="E17" s="67" t="s">
        <v>71</v>
      </c>
      <c r="F17" s="54" t="s">
        <v>23</v>
      </c>
      <c r="G17" s="13">
        <v>807784.64</v>
      </c>
      <c r="H17" s="13">
        <v>807694.35</v>
      </c>
    </row>
    <row r="18" spans="1:8" s="97" customFormat="1" ht="47.25" customHeight="1">
      <c r="A18" s="92" t="s">
        <v>6</v>
      </c>
      <c r="B18" s="93" t="s">
        <v>7</v>
      </c>
      <c r="C18" s="94" t="s">
        <v>9</v>
      </c>
      <c r="D18" s="94" t="s">
        <v>12</v>
      </c>
      <c r="E18" s="95"/>
      <c r="F18" s="95"/>
      <c r="G18" s="99">
        <f>G21+G24+G25</f>
        <v>2267215.3600000003</v>
      </c>
      <c r="H18" s="99">
        <f>H19+H25</f>
        <v>2236012.75</v>
      </c>
    </row>
    <row r="19" spans="1:8" ht="15.75">
      <c r="A19" s="7" t="s">
        <v>19</v>
      </c>
      <c r="B19" s="75" t="s">
        <v>7</v>
      </c>
      <c r="C19" s="75" t="s">
        <v>9</v>
      </c>
      <c r="D19" s="75" t="s">
        <v>12</v>
      </c>
      <c r="E19" s="10" t="s">
        <v>72</v>
      </c>
      <c r="F19" s="10"/>
      <c r="G19" s="13">
        <f>G20</f>
        <v>1679986</v>
      </c>
      <c r="H19" s="13">
        <f>H20</f>
        <v>1664635.51</v>
      </c>
    </row>
    <row r="20" spans="1:8" ht="15.75">
      <c r="A20" s="5" t="s">
        <v>41</v>
      </c>
      <c r="B20" s="75" t="s">
        <v>7</v>
      </c>
      <c r="C20" s="75" t="s">
        <v>9</v>
      </c>
      <c r="D20" s="75" t="s">
        <v>12</v>
      </c>
      <c r="E20" s="10" t="s">
        <v>73</v>
      </c>
      <c r="F20" s="10"/>
      <c r="G20" s="13">
        <f>G21</f>
        <v>1679986</v>
      </c>
      <c r="H20" s="13">
        <f>H21</f>
        <v>1664635.51</v>
      </c>
    </row>
    <row r="21" spans="1:8" ht="15.75">
      <c r="A21" s="5" t="s">
        <v>24</v>
      </c>
      <c r="B21" s="75" t="s">
        <v>7</v>
      </c>
      <c r="C21" s="75" t="s">
        <v>9</v>
      </c>
      <c r="D21" s="75" t="s">
        <v>12</v>
      </c>
      <c r="E21" s="10" t="s">
        <v>74</v>
      </c>
      <c r="F21" s="10"/>
      <c r="G21" s="13">
        <f>G22+G23</f>
        <v>1679986</v>
      </c>
      <c r="H21" s="13">
        <f>H22+H23+H24</f>
        <v>1664635.51</v>
      </c>
    </row>
    <row r="22" spans="1:8" ht="63">
      <c r="A22" s="12" t="s">
        <v>21</v>
      </c>
      <c r="B22" s="76" t="s">
        <v>7</v>
      </c>
      <c r="C22" s="76" t="s">
        <v>9</v>
      </c>
      <c r="D22" s="76" t="s">
        <v>12</v>
      </c>
      <c r="E22" s="54" t="s">
        <v>74</v>
      </c>
      <c r="F22" s="54" t="s">
        <v>23</v>
      </c>
      <c r="G22" s="55">
        <v>1240886</v>
      </c>
      <c r="H22" s="55">
        <v>1210160.51</v>
      </c>
    </row>
    <row r="23" spans="1:8" ht="31.5">
      <c r="A23" s="12" t="s">
        <v>25</v>
      </c>
      <c r="B23" s="76" t="s">
        <v>7</v>
      </c>
      <c r="C23" s="76" t="s">
        <v>9</v>
      </c>
      <c r="D23" s="76" t="s">
        <v>12</v>
      </c>
      <c r="E23" s="54" t="s">
        <v>74</v>
      </c>
      <c r="F23" s="54" t="s">
        <v>26</v>
      </c>
      <c r="G23" s="56">
        <v>439100</v>
      </c>
      <c r="H23" s="56">
        <v>438853.64</v>
      </c>
    </row>
    <row r="24" spans="1:8" ht="15.75">
      <c r="A24" s="62" t="s">
        <v>54</v>
      </c>
      <c r="B24" s="76" t="s">
        <v>7</v>
      </c>
      <c r="C24" s="76" t="s">
        <v>9</v>
      </c>
      <c r="D24" s="76" t="s">
        <v>12</v>
      </c>
      <c r="E24" s="54" t="s">
        <v>75</v>
      </c>
      <c r="F24" s="54" t="s">
        <v>27</v>
      </c>
      <c r="G24" s="56">
        <v>15621.36</v>
      </c>
      <c r="H24" s="56">
        <v>15621.36</v>
      </c>
    </row>
    <row r="25" spans="1:8" ht="31.5">
      <c r="A25" s="5" t="s">
        <v>31</v>
      </c>
      <c r="B25" s="75" t="s">
        <v>7</v>
      </c>
      <c r="C25" s="75" t="s">
        <v>9</v>
      </c>
      <c r="D25" s="75" t="s">
        <v>12</v>
      </c>
      <c r="E25" s="10" t="s">
        <v>75</v>
      </c>
      <c r="F25" s="10"/>
      <c r="G25" s="11">
        <f>G26</f>
        <v>571608</v>
      </c>
      <c r="H25" s="11">
        <f>H26</f>
        <v>571377.24</v>
      </c>
    </row>
    <row r="26" spans="1:8" ht="31.5">
      <c r="A26" s="12" t="s">
        <v>31</v>
      </c>
      <c r="B26" s="76" t="s">
        <v>7</v>
      </c>
      <c r="C26" s="76" t="s">
        <v>9</v>
      </c>
      <c r="D26" s="76" t="s">
        <v>12</v>
      </c>
      <c r="E26" s="54" t="s">
        <v>75</v>
      </c>
      <c r="F26" s="54" t="s">
        <v>23</v>
      </c>
      <c r="G26" s="56">
        <v>571608</v>
      </c>
      <c r="H26" s="56">
        <v>571377.24</v>
      </c>
    </row>
    <row r="27" spans="1:8" s="97" customFormat="1" ht="18.75" customHeight="1">
      <c r="A27" s="92" t="s">
        <v>18</v>
      </c>
      <c r="B27" s="93" t="s">
        <v>7</v>
      </c>
      <c r="C27" s="93" t="s">
        <v>9</v>
      </c>
      <c r="D27" s="93" t="s">
        <v>13</v>
      </c>
      <c r="E27" s="95"/>
      <c r="F27" s="95"/>
      <c r="G27" s="98">
        <f>G28</f>
        <v>10000</v>
      </c>
      <c r="H27" s="98">
        <f>H28</f>
        <v>0</v>
      </c>
    </row>
    <row r="28" spans="1:8" ht="15.75" customHeight="1">
      <c r="A28" s="61" t="s">
        <v>53</v>
      </c>
      <c r="B28" s="75" t="s">
        <v>7</v>
      </c>
      <c r="C28" s="75" t="s">
        <v>9</v>
      </c>
      <c r="D28" s="75" t="s">
        <v>13</v>
      </c>
      <c r="E28" s="10" t="s">
        <v>76</v>
      </c>
      <c r="F28" s="10"/>
      <c r="G28" s="11">
        <f>G29</f>
        <v>10000</v>
      </c>
      <c r="H28" s="11">
        <f>H29</f>
        <v>0</v>
      </c>
    </row>
    <row r="29" spans="1:8" ht="15.75" customHeight="1">
      <c r="A29" s="62" t="s">
        <v>54</v>
      </c>
      <c r="B29" s="76" t="s">
        <v>7</v>
      </c>
      <c r="C29" s="76" t="s">
        <v>9</v>
      </c>
      <c r="D29" s="76" t="s">
        <v>13</v>
      </c>
      <c r="E29" s="54" t="s">
        <v>76</v>
      </c>
      <c r="F29" s="54" t="s">
        <v>27</v>
      </c>
      <c r="G29" s="56">
        <v>10000</v>
      </c>
      <c r="H29" s="56">
        <v>0</v>
      </c>
    </row>
    <row r="30" spans="1:8" s="97" customFormat="1" ht="15.75" customHeight="1">
      <c r="A30" s="92" t="s">
        <v>42</v>
      </c>
      <c r="B30" s="93" t="s">
        <v>7</v>
      </c>
      <c r="C30" s="93" t="s">
        <v>9</v>
      </c>
      <c r="D30" s="93" t="s">
        <v>14</v>
      </c>
      <c r="E30" s="95"/>
      <c r="F30" s="95"/>
      <c r="G30" s="98">
        <f>G32+G34+G36+G37+G38</f>
        <v>346908.16000000003</v>
      </c>
      <c r="H30" s="98">
        <f>H32+H33+H35+H37+H38</f>
        <v>346907.91000000003</v>
      </c>
    </row>
    <row r="31" spans="1:8" ht="15.75" customHeight="1">
      <c r="A31" s="5" t="s">
        <v>30</v>
      </c>
      <c r="B31" s="75" t="s">
        <v>7</v>
      </c>
      <c r="C31" s="75" t="s">
        <v>9</v>
      </c>
      <c r="D31" s="75" t="s">
        <v>14</v>
      </c>
      <c r="E31" s="10" t="s">
        <v>77</v>
      </c>
      <c r="F31" s="10"/>
      <c r="G31" s="11">
        <f>G32</f>
        <v>75438.16</v>
      </c>
      <c r="H31" s="11">
        <f>H32</f>
        <v>75438.16</v>
      </c>
    </row>
    <row r="32" spans="1:8" ht="15.75" customHeight="1">
      <c r="A32" s="12" t="s">
        <v>3</v>
      </c>
      <c r="B32" s="76" t="s">
        <v>7</v>
      </c>
      <c r="C32" s="76" t="s">
        <v>9</v>
      </c>
      <c r="D32" s="76" t="s">
        <v>14</v>
      </c>
      <c r="E32" s="54" t="s">
        <v>77</v>
      </c>
      <c r="F32" s="54" t="s">
        <v>5</v>
      </c>
      <c r="G32" s="56">
        <v>75438.16</v>
      </c>
      <c r="H32" s="56">
        <v>75438.16</v>
      </c>
    </row>
    <row r="33" spans="1:8" ht="30.75" customHeight="1">
      <c r="A33" s="62" t="s">
        <v>111</v>
      </c>
      <c r="B33" s="76" t="s">
        <v>7</v>
      </c>
      <c r="C33" s="76" t="s">
        <v>9</v>
      </c>
      <c r="D33" s="76" t="s">
        <v>14</v>
      </c>
      <c r="E33" s="54" t="s">
        <v>106</v>
      </c>
      <c r="F33" s="54"/>
      <c r="G33" s="56">
        <v>213300</v>
      </c>
      <c r="H33" s="56">
        <v>213299.75</v>
      </c>
    </row>
    <row r="34" spans="1:8" ht="30.75" customHeight="1">
      <c r="A34" s="62" t="s">
        <v>111</v>
      </c>
      <c r="B34" s="76" t="s">
        <v>7</v>
      </c>
      <c r="C34" s="76" t="s">
        <v>9</v>
      </c>
      <c r="D34" s="76" t="s">
        <v>14</v>
      </c>
      <c r="E34" s="54" t="s">
        <v>106</v>
      </c>
      <c r="F34" s="54" t="s">
        <v>27</v>
      </c>
      <c r="G34" s="56">
        <v>213300</v>
      </c>
      <c r="H34" s="56">
        <v>213299.75</v>
      </c>
    </row>
    <row r="35" spans="1:8" ht="15.75" customHeight="1">
      <c r="A35" s="5" t="s">
        <v>48</v>
      </c>
      <c r="B35" s="76" t="s">
        <v>7</v>
      </c>
      <c r="C35" s="76" t="s">
        <v>9</v>
      </c>
      <c r="D35" s="76" t="s">
        <v>14</v>
      </c>
      <c r="E35" s="54" t="s">
        <v>109</v>
      </c>
      <c r="F35" s="54"/>
      <c r="G35" s="56">
        <v>52500</v>
      </c>
      <c r="H35" s="56">
        <v>52500</v>
      </c>
    </row>
    <row r="36" spans="1:8" ht="15.75" customHeight="1">
      <c r="A36" s="12" t="s">
        <v>25</v>
      </c>
      <c r="B36" s="76" t="s">
        <v>7</v>
      </c>
      <c r="C36" s="76" t="s">
        <v>9</v>
      </c>
      <c r="D36" s="76" t="s">
        <v>14</v>
      </c>
      <c r="E36" s="54" t="s">
        <v>109</v>
      </c>
      <c r="F36" s="54" t="s">
        <v>26</v>
      </c>
      <c r="G36" s="56">
        <v>52500</v>
      </c>
      <c r="H36" s="56">
        <v>52500</v>
      </c>
    </row>
    <row r="37" spans="1:8" ht="15.75" customHeight="1">
      <c r="A37" s="12" t="s">
        <v>116</v>
      </c>
      <c r="B37" s="76" t="s">
        <v>7</v>
      </c>
      <c r="C37" s="76" t="s">
        <v>9</v>
      </c>
      <c r="D37" s="76" t="s">
        <v>14</v>
      </c>
      <c r="E37" s="54" t="s">
        <v>115</v>
      </c>
      <c r="F37" s="54" t="s">
        <v>5</v>
      </c>
      <c r="G37" s="56">
        <v>5000</v>
      </c>
      <c r="H37" s="56">
        <v>5000</v>
      </c>
    </row>
    <row r="38" spans="1:8" ht="15.75" customHeight="1">
      <c r="A38" s="114" t="s">
        <v>54</v>
      </c>
      <c r="B38" s="76" t="s">
        <v>7</v>
      </c>
      <c r="C38" s="76" t="s">
        <v>9</v>
      </c>
      <c r="D38" s="76" t="s">
        <v>14</v>
      </c>
      <c r="E38" s="54" t="s">
        <v>110</v>
      </c>
      <c r="F38" s="54" t="s">
        <v>27</v>
      </c>
      <c r="G38" s="56">
        <v>670</v>
      </c>
      <c r="H38" s="56">
        <v>670</v>
      </c>
    </row>
    <row r="39" spans="1:8" s="97" customFormat="1" ht="15.75" customHeight="1">
      <c r="A39" s="92" t="s">
        <v>29</v>
      </c>
      <c r="B39" s="93" t="s">
        <v>7</v>
      </c>
      <c r="C39" s="94" t="s">
        <v>10</v>
      </c>
      <c r="D39" s="94" t="s">
        <v>35</v>
      </c>
      <c r="E39" s="100"/>
      <c r="F39" s="100"/>
      <c r="G39" s="98">
        <f>G41</f>
        <v>92700</v>
      </c>
      <c r="H39" s="98">
        <f>H41</f>
        <v>92700</v>
      </c>
    </row>
    <row r="40" spans="1:8" ht="15.75" customHeight="1">
      <c r="A40" s="7" t="s">
        <v>34</v>
      </c>
      <c r="B40" s="48" t="s">
        <v>7</v>
      </c>
      <c r="C40" s="75" t="s">
        <v>10</v>
      </c>
      <c r="D40" s="75" t="s">
        <v>11</v>
      </c>
      <c r="E40" s="10"/>
      <c r="F40" s="10"/>
      <c r="G40" s="9">
        <f aca="true" t="shared" si="1" ref="G40:H42">G41</f>
        <v>92700</v>
      </c>
      <c r="H40" s="9">
        <f t="shared" si="1"/>
        <v>92700</v>
      </c>
    </row>
    <row r="41" spans="1:8" ht="15.75" customHeight="1">
      <c r="A41" s="5" t="s">
        <v>19</v>
      </c>
      <c r="B41" s="48" t="s">
        <v>7</v>
      </c>
      <c r="C41" s="75" t="s">
        <v>10</v>
      </c>
      <c r="D41" s="75" t="s">
        <v>11</v>
      </c>
      <c r="E41" s="10" t="s">
        <v>72</v>
      </c>
      <c r="F41" s="10"/>
      <c r="G41" s="11">
        <f t="shared" si="1"/>
        <v>92700</v>
      </c>
      <c r="H41" s="11">
        <f t="shared" si="1"/>
        <v>92700</v>
      </c>
    </row>
    <row r="42" spans="1:8" ht="15.75" customHeight="1">
      <c r="A42" s="5" t="s">
        <v>19</v>
      </c>
      <c r="B42" s="48" t="s">
        <v>7</v>
      </c>
      <c r="C42" s="75" t="s">
        <v>10</v>
      </c>
      <c r="D42" s="75" t="s">
        <v>11</v>
      </c>
      <c r="E42" s="10" t="s">
        <v>73</v>
      </c>
      <c r="F42" s="10"/>
      <c r="G42" s="11">
        <f t="shared" si="1"/>
        <v>92700</v>
      </c>
      <c r="H42" s="11">
        <f t="shared" si="1"/>
        <v>92700</v>
      </c>
    </row>
    <row r="43" spans="1:8" ht="31.5" customHeight="1">
      <c r="A43" s="5" t="s">
        <v>36</v>
      </c>
      <c r="B43" s="48" t="s">
        <v>7</v>
      </c>
      <c r="C43" s="75" t="s">
        <v>10</v>
      </c>
      <c r="D43" s="75" t="s">
        <v>11</v>
      </c>
      <c r="E43" s="10" t="s">
        <v>78</v>
      </c>
      <c r="F43" s="10"/>
      <c r="G43" s="11">
        <f>G44+G45</f>
        <v>92700</v>
      </c>
      <c r="H43" s="11">
        <f>H44+H45</f>
        <v>92700</v>
      </c>
    </row>
    <row r="44" spans="1:8" ht="47.25">
      <c r="A44" s="63" t="s">
        <v>55</v>
      </c>
      <c r="B44" s="77" t="s">
        <v>7</v>
      </c>
      <c r="C44" s="76" t="s">
        <v>10</v>
      </c>
      <c r="D44" s="76" t="s">
        <v>11</v>
      </c>
      <c r="E44" s="54" t="s">
        <v>79</v>
      </c>
      <c r="F44" s="54" t="s">
        <v>23</v>
      </c>
      <c r="G44" s="56">
        <v>89500</v>
      </c>
      <c r="H44" s="56">
        <v>89500</v>
      </c>
    </row>
    <row r="45" spans="1:8" ht="31.5">
      <c r="A45" s="12" t="s">
        <v>25</v>
      </c>
      <c r="B45" s="77" t="s">
        <v>7</v>
      </c>
      <c r="C45" s="76" t="s">
        <v>10</v>
      </c>
      <c r="D45" s="76" t="s">
        <v>11</v>
      </c>
      <c r="E45" s="54" t="s">
        <v>78</v>
      </c>
      <c r="F45" s="54" t="s">
        <v>26</v>
      </c>
      <c r="G45" s="56">
        <v>3200</v>
      </c>
      <c r="H45" s="56">
        <v>3200</v>
      </c>
    </row>
    <row r="46" spans="1:8" s="97" customFormat="1" ht="15.75">
      <c r="A46" s="92" t="s">
        <v>100</v>
      </c>
      <c r="B46" s="101" t="s">
        <v>7</v>
      </c>
      <c r="C46" s="101" t="s">
        <v>16</v>
      </c>
      <c r="D46" s="102"/>
      <c r="E46" s="103"/>
      <c r="F46" s="103"/>
      <c r="G46" s="104">
        <f>G48+G50</f>
        <v>78715.54</v>
      </c>
      <c r="H46" s="104">
        <f>H48+H50</f>
        <v>78715.54</v>
      </c>
    </row>
    <row r="47" spans="1:8" ht="16.5" customHeight="1">
      <c r="A47" s="5" t="s">
        <v>101</v>
      </c>
      <c r="B47" s="77" t="s">
        <v>7</v>
      </c>
      <c r="C47" s="76" t="s">
        <v>16</v>
      </c>
      <c r="D47" s="76" t="s">
        <v>11</v>
      </c>
      <c r="E47" s="54" t="s">
        <v>77</v>
      </c>
      <c r="F47" s="54"/>
      <c r="G47" s="56">
        <f>G48</f>
        <v>38025.02</v>
      </c>
      <c r="H47" s="56">
        <v>30660.62</v>
      </c>
    </row>
    <row r="48" spans="1:8" ht="15" customHeight="1">
      <c r="A48" s="12" t="s">
        <v>3</v>
      </c>
      <c r="B48" s="77" t="s">
        <v>7</v>
      </c>
      <c r="C48" s="76" t="s">
        <v>16</v>
      </c>
      <c r="D48" s="76" t="s">
        <v>11</v>
      </c>
      <c r="E48" s="54" t="s">
        <v>77</v>
      </c>
      <c r="F48" s="54" t="s">
        <v>5</v>
      </c>
      <c r="G48" s="56">
        <v>38025.02</v>
      </c>
      <c r="H48" s="56">
        <v>38025.02</v>
      </c>
    </row>
    <row r="49" spans="1:8" ht="15" customHeight="1">
      <c r="A49" s="5" t="s">
        <v>104</v>
      </c>
      <c r="B49" s="77" t="s">
        <v>7</v>
      </c>
      <c r="C49" s="76" t="s">
        <v>16</v>
      </c>
      <c r="D49" s="76" t="s">
        <v>16</v>
      </c>
      <c r="E49" s="54"/>
      <c r="F49" s="54"/>
      <c r="G49" s="56">
        <v>30186.76</v>
      </c>
      <c r="H49" s="56">
        <v>30186.76</v>
      </c>
    </row>
    <row r="50" spans="1:8" ht="15" customHeight="1">
      <c r="A50" s="12" t="s">
        <v>3</v>
      </c>
      <c r="B50" s="77" t="s">
        <v>7</v>
      </c>
      <c r="C50" s="76" t="s">
        <v>16</v>
      </c>
      <c r="D50" s="76" t="s">
        <v>16</v>
      </c>
      <c r="E50" s="54" t="s">
        <v>77</v>
      </c>
      <c r="F50" s="54" t="s">
        <v>5</v>
      </c>
      <c r="G50" s="56">
        <v>40690.52</v>
      </c>
      <c r="H50" s="56">
        <v>40690.52</v>
      </c>
    </row>
    <row r="51" spans="1:8" s="97" customFormat="1" ht="15.75">
      <c r="A51" s="92" t="s">
        <v>95</v>
      </c>
      <c r="B51" s="101" t="s">
        <v>7</v>
      </c>
      <c r="C51" s="102" t="s">
        <v>28</v>
      </c>
      <c r="D51" s="102" t="s">
        <v>9</v>
      </c>
      <c r="E51" s="103"/>
      <c r="F51" s="103"/>
      <c r="G51" s="104">
        <f>G53</f>
        <v>82900</v>
      </c>
      <c r="H51" s="104">
        <f>H53</f>
        <v>81264</v>
      </c>
    </row>
    <row r="52" spans="1:8" ht="15.75">
      <c r="A52" s="5" t="s">
        <v>96</v>
      </c>
      <c r="B52" s="77" t="s">
        <v>7</v>
      </c>
      <c r="C52" s="76" t="s">
        <v>28</v>
      </c>
      <c r="D52" s="76" t="s">
        <v>9</v>
      </c>
      <c r="E52" s="54" t="s">
        <v>97</v>
      </c>
      <c r="F52" s="54"/>
      <c r="G52" s="56">
        <f>G53</f>
        <v>82900</v>
      </c>
      <c r="H52" s="56">
        <f>H53</f>
        <v>81264</v>
      </c>
    </row>
    <row r="53" spans="1:8" ht="18" customHeight="1">
      <c r="A53" s="5" t="s">
        <v>98</v>
      </c>
      <c r="B53" s="77" t="s">
        <v>7</v>
      </c>
      <c r="C53" s="76" t="s">
        <v>28</v>
      </c>
      <c r="D53" s="76" t="s">
        <v>9</v>
      </c>
      <c r="E53" s="54" t="s">
        <v>99</v>
      </c>
      <c r="F53" s="54" t="s">
        <v>26</v>
      </c>
      <c r="G53" s="56">
        <v>82900</v>
      </c>
      <c r="H53" s="56">
        <v>81264</v>
      </c>
    </row>
    <row r="54" spans="1:8" s="89" customFormat="1" ht="17.25" customHeight="1">
      <c r="A54" s="90" t="s">
        <v>102</v>
      </c>
      <c r="B54" s="77"/>
      <c r="C54" s="76"/>
      <c r="D54" s="76"/>
      <c r="E54" s="54"/>
      <c r="F54" s="54"/>
      <c r="G54" s="88">
        <f>G13+G18+G27+G30+G39+G46+G51</f>
        <v>3686223.7000000007</v>
      </c>
      <c r="H54" s="88">
        <f>H12+H39+H46+H51</f>
        <v>3643294.5500000003</v>
      </c>
    </row>
    <row r="55" spans="1:8" s="97" customFormat="1" ht="28.5" customHeight="1">
      <c r="A55" s="92" t="s">
        <v>37</v>
      </c>
      <c r="B55" s="93"/>
      <c r="C55" s="93"/>
      <c r="D55" s="93"/>
      <c r="E55" s="95" t="s">
        <v>103</v>
      </c>
      <c r="F55" s="95"/>
      <c r="G55" s="98">
        <f>G57</f>
        <v>995486.09</v>
      </c>
      <c r="H55" s="98">
        <f>H58</f>
        <v>583570.26</v>
      </c>
    </row>
    <row r="56" spans="1:8" s="89" customFormat="1" ht="17.25" customHeight="1">
      <c r="A56" s="6" t="s">
        <v>38</v>
      </c>
      <c r="B56" s="48" t="s">
        <v>7</v>
      </c>
      <c r="C56" s="75" t="s">
        <v>16</v>
      </c>
      <c r="D56" s="75" t="s">
        <v>11</v>
      </c>
      <c r="E56" s="10" t="s">
        <v>63</v>
      </c>
      <c r="F56" s="10"/>
      <c r="G56" s="11">
        <f>G57</f>
        <v>995486.09</v>
      </c>
      <c r="H56" s="11">
        <f>H57</f>
        <v>583570.26</v>
      </c>
    </row>
    <row r="57" spans="1:8" ht="18" customHeight="1">
      <c r="A57" s="64" t="s">
        <v>56</v>
      </c>
      <c r="B57" s="48" t="s">
        <v>7</v>
      </c>
      <c r="C57" s="75" t="s">
        <v>16</v>
      </c>
      <c r="D57" s="75" t="s">
        <v>11</v>
      </c>
      <c r="E57" s="10" t="s">
        <v>64</v>
      </c>
      <c r="F57" s="10"/>
      <c r="G57" s="11">
        <f>G58</f>
        <v>995486.09</v>
      </c>
      <c r="H57" s="11">
        <f>H58</f>
        <v>583570.26</v>
      </c>
    </row>
    <row r="58" spans="1:8" ht="32.25" customHeight="1">
      <c r="A58" s="12" t="s">
        <v>25</v>
      </c>
      <c r="B58" s="77" t="s">
        <v>7</v>
      </c>
      <c r="C58" s="76" t="s">
        <v>16</v>
      </c>
      <c r="D58" s="76" t="s">
        <v>11</v>
      </c>
      <c r="E58" s="54" t="s">
        <v>65</v>
      </c>
      <c r="F58" s="54" t="s">
        <v>26</v>
      </c>
      <c r="G58" s="56">
        <v>995486.09</v>
      </c>
      <c r="H58" s="56">
        <v>583570.26</v>
      </c>
    </row>
    <row r="59" spans="1:8" s="97" customFormat="1" ht="43.5">
      <c r="A59" s="105" t="s">
        <v>57</v>
      </c>
      <c r="B59" s="93" t="s">
        <v>7</v>
      </c>
      <c r="C59" s="94" t="s">
        <v>12</v>
      </c>
      <c r="D59" s="94" t="s">
        <v>16</v>
      </c>
      <c r="E59" s="100" t="s">
        <v>66</v>
      </c>
      <c r="F59" s="100"/>
      <c r="G59" s="98">
        <f>G60</f>
        <v>10000</v>
      </c>
      <c r="H59" s="98">
        <f>H60</f>
        <v>10000</v>
      </c>
    </row>
    <row r="60" spans="1:8" ht="30.75" customHeight="1">
      <c r="A60" s="82" t="s">
        <v>62</v>
      </c>
      <c r="B60" s="78" t="s">
        <v>7</v>
      </c>
      <c r="C60" s="78" t="s">
        <v>12</v>
      </c>
      <c r="D60" s="78" t="s">
        <v>16</v>
      </c>
      <c r="E60" s="52" t="s">
        <v>67</v>
      </c>
      <c r="F60" s="52"/>
      <c r="G60" s="53">
        <f>G61</f>
        <v>10000</v>
      </c>
      <c r="H60" s="53">
        <f>H61</f>
        <v>10000</v>
      </c>
    </row>
    <row r="61" spans="1:8" ht="30.75" customHeight="1">
      <c r="A61" s="83" t="s">
        <v>25</v>
      </c>
      <c r="B61" s="78" t="s">
        <v>7</v>
      </c>
      <c r="C61" s="78" t="s">
        <v>12</v>
      </c>
      <c r="D61" s="78" t="s">
        <v>16</v>
      </c>
      <c r="E61" s="52" t="s">
        <v>67</v>
      </c>
      <c r="F61" s="52" t="s">
        <v>26</v>
      </c>
      <c r="G61" s="53">
        <v>10000</v>
      </c>
      <c r="H61" s="53">
        <v>10000</v>
      </c>
    </row>
    <row r="62" spans="1:8" s="97" customFormat="1" ht="45" customHeight="1">
      <c r="A62" s="92" t="s">
        <v>39</v>
      </c>
      <c r="B62" s="93"/>
      <c r="C62" s="94"/>
      <c r="D62" s="94"/>
      <c r="E62" s="95" t="s">
        <v>80</v>
      </c>
      <c r="F62" s="95"/>
      <c r="G62" s="98">
        <f>G63+G67</f>
        <v>5382717.06</v>
      </c>
      <c r="H62" s="98">
        <f>H63+H67</f>
        <v>4204591.79</v>
      </c>
    </row>
    <row r="63" spans="1:8" ht="31.5">
      <c r="A63" s="61" t="s">
        <v>58</v>
      </c>
      <c r="B63" s="48" t="s">
        <v>7</v>
      </c>
      <c r="C63" s="75" t="s">
        <v>17</v>
      </c>
      <c r="D63" s="75" t="s">
        <v>9</v>
      </c>
      <c r="E63" s="10" t="s">
        <v>81</v>
      </c>
      <c r="F63" s="10"/>
      <c r="G63" s="11">
        <f>G64+G65</f>
        <v>5259097.06</v>
      </c>
      <c r="H63" s="11">
        <f>H64+H65</f>
        <v>4136186.79</v>
      </c>
    </row>
    <row r="64" spans="1:8" ht="31.5">
      <c r="A64" s="12" t="s">
        <v>25</v>
      </c>
      <c r="B64" s="77" t="s">
        <v>7</v>
      </c>
      <c r="C64" s="76" t="s">
        <v>17</v>
      </c>
      <c r="D64" s="76" t="s">
        <v>9</v>
      </c>
      <c r="E64" s="54" t="s">
        <v>82</v>
      </c>
      <c r="F64" s="54" t="s">
        <v>26</v>
      </c>
      <c r="G64" s="56">
        <v>3044863.78</v>
      </c>
      <c r="H64" s="56">
        <v>1921953.51</v>
      </c>
    </row>
    <row r="65" spans="1:8" ht="15.75">
      <c r="A65" s="5" t="s">
        <v>43</v>
      </c>
      <c r="B65" s="48" t="s">
        <v>7</v>
      </c>
      <c r="C65" s="75" t="s">
        <v>17</v>
      </c>
      <c r="D65" s="75" t="s">
        <v>9</v>
      </c>
      <c r="E65" s="10" t="s">
        <v>83</v>
      </c>
      <c r="F65" s="10"/>
      <c r="G65" s="11">
        <f>G66</f>
        <v>2214233.28</v>
      </c>
      <c r="H65" s="11">
        <f>H66</f>
        <v>2214233.28</v>
      </c>
    </row>
    <row r="66" spans="1:8" ht="18" customHeight="1">
      <c r="A66" s="12" t="s">
        <v>3</v>
      </c>
      <c r="B66" s="77" t="s">
        <v>7</v>
      </c>
      <c r="C66" s="76" t="s">
        <v>17</v>
      </c>
      <c r="D66" s="76" t="s">
        <v>9</v>
      </c>
      <c r="E66" s="54" t="s">
        <v>83</v>
      </c>
      <c r="F66" s="54" t="s">
        <v>5</v>
      </c>
      <c r="G66" s="56">
        <v>2214233.28</v>
      </c>
      <c r="H66" s="56">
        <v>2214233.28</v>
      </c>
    </row>
    <row r="67" spans="1:8" ht="15.75">
      <c r="A67" s="5" t="s">
        <v>44</v>
      </c>
      <c r="B67" s="48" t="s">
        <v>7</v>
      </c>
      <c r="C67" s="48" t="s">
        <v>13</v>
      </c>
      <c r="D67" s="48" t="s">
        <v>16</v>
      </c>
      <c r="E67" s="8" t="s">
        <v>84</v>
      </c>
      <c r="F67" s="8"/>
      <c r="G67" s="9">
        <f>G68</f>
        <v>123620</v>
      </c>
      <c r="H67" s="9">
        <f>H68</f>
        <v>68405</v>
      </c>
    </row>
    <row r="68" spans="1:8" ht="31.5" customHeight="1">
      <c r="A68" s="12" t="s">
        <v>25</v>
      </c>
      <c r="B68" s="77" t="s">
        <v>7</v>
      </c>
      <c r="C68" s="76" t="s">
        <v>13</v>
      </c>
      <c r="D68" s="76" t="s">
        <v>16</v>
      </c>
      <c r="E68" s="54" t="s">
        <v>85</v>
      </c>
      <c r="F68" s="54" t="s">
        <v>26</v>
      </c>
      <c r="G68" s="56">
        <v>123620</v>
      </c>
      <c r="H68" s="56">
        <v>68405</v>
      </c>
    </row>
    <row r="69" spans="1:8" s="97" customFormat="1" ht="30.75" customHeight="1">
      <c r="A69" s="92" t="s">
        <v>59</v>
      </c>
      <c r="B69" s="93" t="s">
        <v>7</v>
      </c>
      <c r="C69" s="93"/>
      <c r="D69" s="93"/>
      <c r="E69" s="95" t="s">
        <v>86</v>
      </c>
      <c r="F69" s="100"/>
      <c r="G69" s="98">
        <f>G70</f>
        <v>95000</v>
      </c>
      <c r="H69" s="98">
        <f>H70</f>
        <v>90752.04</v>
      </c>
    </row>
    <row r="70" spans="1:8" ht="30" customHeight="1">
      <c r="A70" s="5" t="s">
        <v>45</v>
      </c>
      <c r="B70" s="75" t="s">
        <v>7</v>
      </c>
      <c r="C70" s="75" t="s">
        <v>16</v>
      </c>
      <c r="D70" s="75" t="s">
        <v>9</v>
      </c>
      <c r="E70" s="10" t="s">
        <v>87</v>
      </c>
      <c r="F70" s="8"/>
      <c r="G70" s="11">
        <f>G71</f>
        <v>95000</v>
      </c>
      <c r="H70" s="11">
        <v>90752.04</v>
      </c>
    </row>
    <row r="71" spans="1:8" ht="32.25" customHeight="1">
      <c r="A71" s="12" t="s">
        <v>25</v>
      </c>
      <c r="B71" s="76" t="s">
        <v>7</v>
      </c>
      <c r="C71" s="76" t="s">
        <v>16</v>
      </c>
      <c r="D71" s="76" t="s">
        <v>9</v>
      </c>
      <c r="E71" s="54" t="s">
        <v>87</v>
      </c>
      <c r="F71" s="54" t="s">
        <v>26</v>
      </c>
      <c r="G71" s="57">
        <v>95000</v>
      </c>
      <c r="H71" s="57">
        <v>90752.04</v>
      </c>
    </row>
    <row r="72" spans="1:8" s="97" customFormat="1" ht="82.5" customHeight="1">
      <c r="A72" s="106" t="s">
        <v>46</v>
      </c>
      <c r="B72" s="94"/>
      <c r="C72" s="94"/>
      <c r="D72" s="94"/>
      <c r="E72" s="95" t="s">
        <v>88</v>
      </c>
      <c r="F72" s="100"/>
      <c r="G72" s="107">
        <f>G74</f>
        <v>244011.98</v>
      </c>
      <c r="H72" s="96">
        <f>H73</f>
        <v>214956</v>
      </c>
    </row>
    <row r="73" spans="1:8" ht="31.5">
      <c r="A73" s="65" t="s">
        <v>60</v>
      </c>
      <c r="B73" s="75" t="s">
        <v>7</v>
      </c>
      <c r="C73" s="75" t="s">
        <v>12</v>
      </c>
      <c r="D73" s="75" t="s">
        <v>15</v>
      </c>
      <c r="E73" s="10" t="s">
        <v>89</v>
      </c>
      <c r="F73" s="10"/>
      <c r="G73" s="11">
        <f>G74</f>
        <v>244011.98</v>
      </c>
      <c r="H73" s="11">
        <f>H74</f>
        <v>214956</v>
      </c>
    </row>
    <row r="74" spans="1:8" ht="34.5" customHeight="1">
      <c r="A74" s="12" t="s">
        <v>25</v>
      </c>
      <c r="B74" s="76" t="s">
        <v>7</v>
      </c>
      <c r="C74" s="76" t="s">
        <v>12</v>
      </c>
      <c r="D74" s="76" t="s">
        <v>15</v>
      </c>
      <c r="E74" s="54" t="s">
        <v>89</v>
      </c>
      <c r="F74" s="54" t="s">
        <v>26</v>
      </c>
      <c r="G74" s="56">
        <v>244011.98</v>
      </c>
      <c r="H74" s="56">
        <v>214956</v>
      </c>
    </row>
    <row r="75" spans="1:8" s="97" customFormat="1" ht="43.5">
      <c r="A75" s="105" t="s">
        <v>47</v>
      </c>
      <c r="B75" s="108" t="s">
        <v>7</v>
      </c>
      <c r="C75" s="109"/>
      <c r="D75" s="109"/>
      <c r="E75" s="110" t="s">
        <v>90</v>
      </c>
      <c r="F75" s="111"/>
      <c r="G75" s="112">
        <f>G77+G78</f>
        <v>501000</v>
      </c>
      <c r="H75" s="112">
        <f>H79</f>
        <v>365506.85</v>
      </c>
    </row>
    <row r="76" spans="1:8" ht="31.5">
      <c r="A76" s="61" t="s">
        <v>48</v>
      </c>
      <c r="B76" s="78" t="s">
        <v>7</v>
      </c>
      <c r="C76" s="78" t="s">
        <v>11</v>
      </c>
      <c r="D76" s="78" t="s">
        <v>15</v>
      </c>
      <c r="E76" s="52" t="s">
        <v>91</v>
      </c>
      <c r="F76" s="52"/>
      <c r="G76" s="53">
        <f>G77</f>
        <v>1000</v>
      </c>
      <c r="H76" s="53">
        <f>H77</f>
        <v>0</v>
      </c>
    </row>
    <row r="77" spans="1:8" ht="30.75" customHeight="1">
      <c r="A77" s="12" t="s">
        <v>25</v>
      </c>
      <c r="B77" s="79" t="s">
        <v>7</v>
      </c>
      <c r="C77" s="79" t="s">
        <v>11</v>
      </c>
      <c r="D77" s="79" t="s">
        <v>15</v>
      </c>
      <c r="E77" s="58" t="s">
        <v>91</v>
      </c>
      <c r="F77" s="58" t="s">
        <v>26</v>
      </c>
      <c r="G77" s="59">
        <v>1000</v>
      </c>
      <c r="H77" s="59">
        <v>0</v>
      </c>
    </row>
    <row r="78" spans="1:8" ht="26.25" customHeight="1">
      <c r="A78" s="64" t="s">
        <v>61</v>
      </c>
      <c r="B78" s="78" t="s">
        <v>7</v>
      </c>
      <c r="C78" s="78" t="s">
        <v>11</v>
      </c>
      <c r="D78" s="78" t="s">
        <v>28</v>
      </c>
      <c r="E78" s="52" t="s">
        <v>92</v>
      </c>
      <c r="F78" s="52"/>
      <c r="G78" s="53">
        <f>G79</f>
        <v>500000</v>
      </c>
      <c r="H78" s="53">
        <f>H79</f>
        <v>365506.85</v>
      </c>
    </row>
    <row r="79" spans="1:8" ht="30.75" customHeight="1">
      <c r="A79" s="12" t="s">
        <v>25</v>
      </c>
      <c r="B79" s="79" t="s">
        <v>7</v>
      </c>
      <c r="C79" s="79" t="s">
        <v>11</v>
      </c>
      <c r="D79" s="79" t="s">
        <v>28</v>
      </c>
      <c r="E79" s="58" t="s">
        <v>92</v>
      </c>
      <c r="F79" s="58" t="s">
        <v>26</v>
      </c>
      <c r="G79" s="59">
        <v>500000</v>
      </c>
      <c r="H79" s="59">
        <v>365506.85</v>
      </c>
    </row>
    <row r="80" spans="1:8" s="97" customFormat="1" ht="47.25" customHeight="1">
      <c r="A80" s="92" t="s">
        <v>49</v>
      </c>
      <c r="B80" s="108" t="s">
        <v>7</v>
      </c>
      <c r="C80" s="108"/>
      <c r="D80" s="108"/>
      <c r="E80" s="110" t="s">
        <v>93</v>
      </c>
      <c r="F80" s="110"/>
      <c r="G80" s="113">
        <f>G81</f>
        <v>6000</v>
      </c>
      <c r="H80" s="113">
        <f>H81</f>
        <v>0</v>
      </c>
    </row>
    <row r="81" spans="1:8" ht="29.25" customHeight="1">
      <c r="A81" s="12" t="s">
        <v>48</v>
      </c>
      <c r="B81" s="79" t="s">
        <v>7</v>
      </c>
      <c r="C81" s="79" t="s">
        <v>11</v>
      </c>
      <c r="D81" s="79" t="s">
        <v>50</v>
      </c>
      <c r="E81" s="58" t="s">
        <v>94</v>
      </c>
      <c r="F81" s="58"/>
      <c r="G81" s="60">
        <f>G82</f>
        <v>6000</v>
      </c>
      <c r="H81" s="60">
        <f>H82</f>
        <v>0</v>
      </c>
    </row>
    <row r="82" spans="1:8" ht="29.25" customHeight="1">
      <c r="A82" s="12" t="s">
        <v>25</v>
      </c>
      <c r="B82" s="79" t="s">
        <v>7</v>
      </c>
      <c r="C82" s="79" t="s">
        <v>11</v>
      </c>
      <c r="D82" s="79" t="s">
        <v>50</v>
      </c>
      <c r="E82" s="58" t="s">
        <v>94</v>
      </c>
      <c r="F82" s="58" t="s">
        <v>26</v>
      </c>
      <c r="G82" s="60">
        <v>6000</v>
      </c>
      <c r="H82" s="60">
        <v>0</v>
      </c>
    </row>
    <row r="83" spans="1:8" s="89" customFormat="1" ht="15.75">
      <c r="A83" s="91" t="s">
        <v>51</v>
      </c>
      <c r="B83" s="48"/>
      <c r="C83" s="48"/>
      <c r="D83" s="48"/>
      <c r="E83" s="8"/>
      <c r="F83" s="8"/>
      <c r="G83" s="9">
        <f>G55+G59+G62+G69+G72+G75+G80</f>
        <v>7234215.13</v>
      </c>
      <c r="H83" s="9">
        <f>H55+H59+H62+H69+H72+H75+H80</f>
        <v>5469376.9399999995</v>
      </c>
    </row>
    <row r="84" spans="1:8" s="89" customFormat="1" ht="15.75">
      <c r="A84" s="7" t="s">
        <v>52</v>
      </c>
      <c r="B84" s="48"/>
      <c r="C84" s="48"/>
      <c r="D84" s="48"/>
      <c r="E84" s="8"/>
      <c r="F84" s="8"/>
      <c r="G84" s="9">
        <f>G54+G83</f>
        <v>10920438.83</v>
      </c>
      <c r="H84" s="9">
        <f>H54+H83</f>
        <v>9112671.49</v>
      </c>
    </row>
    <row r="85" spans="1:9" ht="12.75">
      <c r="A85" s="69"/>
      <c r="B85" s="80"/>
      <c r="C85" s="80"/>
      <c r="D85" s="80"/>
      <c r="E85" s="70"/>
      <c r="F85" s="70"/>
      <c r="G85" s="71"/>
      <c r="H85" s="72"/>
      <c r="I85" s="72"/>
    </row>
    <row r="86" spans="1:9" ht="16.5" customHeight="1">
      <c r="A86" s="118"/>
      <c r="B86" s="118"/>
      <c r="C86" s="118"/>
      <c r="D86" s="118"/>
      <c r="E86" s="118"/>
      <c r="F86" s="118"/>
      <c r="G86" s="118"/>
      <c r="H86" s="118"/>
      <c r="I86" s="72"/>
    </row>
    <row r="87" spans="1:9" ht="12.75">
      <c r="A87" s="118"/>
      <c r="B87" s="118"/>
      <c r="C87" s="118"/>
      <c r="D87" s="118"/>
      <c r="E87" s="118"/>
      <c r="F87" s="118"/>
      <c r="G87" s="118"/>
      <c r="H87" s="118"/>
      <c r="I87" s="72"/>
    </row>
    <row r="88" spans="1:9" ht="16.5" customHeight="1">
      <c r="A88" s="118"/>
      <c r="B88" s="118"/>
      <c r="C88" s="118"/>
      <c r="D88" s="118"/>
      <c r="E88" s="118"/>
      <c r="F88" s="118"/>
      <c r="G88" s="118"/>
      <c r="H88" s="118"/>
      <c r="I88" s="72"/>
    </row>
    <row r="89" spans="1:9" ht="17.25" customHeight="1">
      <c r="A89" s="118"/>
      <c r="B89" s="118"/>
      <c r="C89" s="118"/>
      <c r="D89" s="118"/>
      <c r="E89" s="118"/>
      <c r="F89" s="118"/>
      <c r="G89" s="118"/>
      <c r="H89" s="118"/>
      <c r="I89" s="72"/>
    </row>
    <row r="90" spans="1:9" ht="12.75">
      <c r="A90" s="118"/>
      <c r="B90" s="118"/>
      <c r="C90" s="118"/>
      <c r="D90" s="118"/>
      <c r="E90" s="118"/>
      <c r="F90" s="118"/>
      <c r="G90" s="118"/>
      <c r="H90" s="118"/>
      <c r="I90" s="72"/>
    </row>
    <row r="91" spans="1:9" ht="12.75">
      <c r="A91" s="118"/>
      <c r="B91" s="118"/>
      <c r="C91" s="118"/>
      <c r="D91" s="118"/>
      <c r="E91" s="118"/>
      <c r="F91" s="118"/>
      <c r="G91" s="118"/>
      <c r="H91" s="118"/>
      <c r="I91" s="72"/>
    </row>
    <row r="92" spans="1:9" ht="24.75" customHeight="1">
      <c r="A92" s="118"/>
      <c r="B92" s="118"/>
      <c r="C92" s="118"/>
      <c r="D92" s="118"/>
      <c r="E92" s="118"/>
      <c r="F92" s="118"/>
      <c r="G92" s="118"/>
      <c r="H92" s="118"/>
      <c r="I92" s="72"/>
    </row>
    <row r="93" spans="1:9" ht="12.75">
      <c r="A93" s="118"/>
      <c r="B93" s="118"/>
      <c r="C93" s="118"/>
      <c r="D93" s="118"/>
      <c r="E93" s="118"/>
      <c r="F93" s="118"/>
      <c r="G93" s="118"/>
      <c r="H93" s="118"/>
      <c r="I93" s="72"/>
    </row>
    <row r="94" spans="1:9" ht="12.75">
      <c r="A94" s="118"/>
      <c r="B94" s="118"/>
      <c r="C94" s="118"/>
      <c r="D94" s="118"/>
      <c r="E94" s="118"/>
      <c r="F94" s="118"/>
      <c r="G94" s="118"/>
      <c r="H94" s="118"/>
      <c r="I94" s="72"/>
    </row>
    <row r="95" spans="1:9" ht="17.25" customHeight="1">
      <c r="A95" s="118"/>
      <c r="B95" s="118"/>
      <c r="C95" s="118"/>
      <c r="D95" s="118"/>
      <c r="E95" s="118"/>
      <c r="F95" s="118"/>
      <c r="G95" s="118"/>
      <c r="H95" s="118"/>
      <c r="I95" s="72"/>
    </row>
    <row r="96" spans="1:9" ht="26.25" customHeight="1">
      <c r="A96" s="118"/>
      <c r="B96" s="118"/>
      <c r="C96" s="118"/>
      <c r="D96" s="118"/>
      <c r="E96" s="118"/>
      <c r="F96" s="118"/>
      <c r="G96" s="118"/>
      <c r="H96" s="118"/>
      <c r="I96" s="72"/>
    </row>
    <row r="97" spans="1:9" ht="16.5" customHeight="1">
      <c r="A97" s="118"/>
      <c r="B97" s="118"/>
      <c r="C97" s="118"/>
      <c r="D97" s="118"/>
      <c r="E97" s="118"/>
      <c r="F97" s="118"/>
      <c r="G97" s="118"/>
      <c r="H97" s="118"/>
      <c r="I97" s="72"/>
    </row>
    <row r="98" spans="1:7" ht="15.75" customHeight="1">
      <c r="A98" s="21"/>
      <c r="B98" s="81"/>
      <c r="C98" s="81"/>
      <c r="D98" s="81"/>
      <c r="E98" s="22"/>
      <c r="F98" s="22"/>
      <c r="G98" s="23"/>
    </row>
    <row r="99" spans="1:7" ht="28.5" customHeight="1">
      <c r="A99" s="14"/>
      <c r="B99" s="81"/>
      <c r="C99" s="81"/>
      <c r="D99" s="81"/>
      <c r="E99" s="15"/>
      <c r="F99" s="22"/>
      <c r="G99" s="23"/>
    </row>
    <row r="100" spans="1:7" ht="26.25" customHeight="1">
      <c r="A100" s="18"/>
      <c r="B100" s="22"/>
      <c r="C100" s="22"/>
      <c r="D100" s="22"/>
      <c r="E100" s="22"/>
      <c r="F100" s="22"/>
      <c r="G100" s="23"/>
    </row>
    <row r="101" spans="1:7" ht="30.75" customHeight="1">
      <c r="A101" s="20"/>
      <c r="B101" s="22"/>
      <c r="C101" s="22"/>
      <c r="D101" s="22"/>
      <c r="E101" s="22"/>
      <c r="F101" s="22"/>
      <c r="G101" s="23"/>
    </row>
    <row r="102" spans="1:7" ht="20.25" customHeight="1">
      <c r="A102" s="21"/>
      <c r="B102" s="15"/>
      <c r="C102" s="15"/>
      <c r="D102" s="22"/>
      <c r="E102" s="22"/>
      <c r="F102" s="22"/>
      <c r="G102" s="30"/>
    </row>
    <row r="103" spans="1:7" ht="15.75" customHeight="1">
      <c r="A103" s="31"/>
      <c r="B103" s="15"/>
      <c r="C103" s="15"/>
      <c r="D103" s="15"/>
      <c r="E103" s="15"/>
      <c r="F103" s="15"/>
      <c r="G103" s="32"/>
    </row>
    <row r="104" spans="1:7" ht="18" customHeight="1">
      <c r="A104" s="14"/>
      <c r="B104" s="15"/>
      <c r="C104" s="15"/>
      <c r="D104" s="15"/>
      <c r="E104" s="15"/>
      <c r="F104" s="15"/>
      <c r="G104" s="30"/>
    </row>
    <row r="105" spans="1:7" ht="17.25" customHeight="1">
      <c r="A105" s="14"/>
      <c r="B105" s="16"/>
      <c r="C105" s="16"/>
      <c r="D105" s="16"/>
      <c r="E105" s="19"/>
      <c r="F105" s="16"/>
      <c r="G105" s="17"/>
    </row>
    <row r="106" spans="1:7" ht="16.5" customHeight="1">
      <c r="A106" s="18"/>
      <c r="B106" s="16"/>
      <c r="C106" s="16"/>
      <c r="D106" s="16"/>
      <c r="E106" s="19"/>
      <c r="F106" s="16"/>
      <c r="G106" s="17"/>
    </row>
    <row r="107" spans="1:7" ht="27" customHeight="1">
      <c r="A107" s="20"/>
      <c r="B107" s="16"/>
      <c r="C107" s="16"/>
      <c r="D107" s="16"/>
      <c r="E107" s="16"/>
      <c r="F107" s="16"/>
      <c r="G107" s="33"/>
    </row>
    <row r="108" spans="1:7" ht="16.5" customHeight="1">
      <c r="A108" s="14"/>
      <c r="B108" s="16"/>
      <c r="C108" s="16"/>
      <c r="D108" s="16"/>
      <c r="E108" s="16"/>
      <c r="F108" s="16"/>
      <c r="G108" s="33"/>
    </row>
    <row r="109" spans="1:7" ht="14.25" customHeight="1">
      <c r="A109" s="18"/>
      <c r="B109" s="16"/>
      <c r="C109" s="16"/>
      <c r="D109" s="16"/>
      <c r="E109" s="16"/>
      <c r="F109" s="16"/>
      <c r="G109" s="33"/>
    </row>
    <row r="110" spans="1:7" ht="14.25" customHeight="1">
      <c r="A110" s="34"/>
      <c r="B110" s="19"/>
      <c r="C110" s="19"/>
      <c r="D110" s="19"/>
      <c r="E110" s="19"/>
      <c r="F110" s="16"/>
      <c r="G110" s="33"/>
    </row>
    <row r="111" spans="1:7" ht="14.25" customHeight="1">
      <c r="A111" s="35"/>
      <c r="B111" s="19"/>
      <c r="C111" s="19"/>
      <c r="D111" s="19"/>
      <c r="E111" s="19"/>
      <c r="F111" s="16"/>
      <c r="G111" s="33"/>
    </row>
    <row r="112" spans="1:7" ht="16.5" customHeight="1">
      <c r="A112" s="35"/>
      <c r="B112" s="16"/>
      <c r="C112" s="16"/>
      <c r="D112" s="16"/>
      <c r="E112" s="16"/>
      <c r="F112" s="16"/>
      <c r="G112" s="33"/>
    </row>
    <row r="113" spans="1:7" ht="16.5" customHeight="1">
      <c r="A113" s="21"/>
      <c r="B113" s="16"/>
      <c r="C113" s="16"/>
      <c r="D113" s="16"/>
      <c r="E113" s="19"/>
      <c r="F113" s="16"/>
      <c r="G113" s="32"/>
    </row>
    <row r="114" spans="1:7" ht="16.5" customHeight="1">
      <c r="A114" s="14"/>
      <c r="B114" s="16"/>
      <c r="C114" s="16"/>
      <c r="D114" s="16"/>
      <c r="E114" s="19"/>
      <c r="F114" s="16"/>
      <c r="G114" s="33"/>
    </row>
    <row r="115" spans="1:7" ht="16.5" customHeight="1">
      <c r="A115" s="18"/>
      <c r="B115" s="16"/>
      <c r="C115" s="16"/>
      <c r="D115" s="16"/>
      <c r="E115" s="19"/>
      <c r="F115" s="16"/>
      <c r="G115" s="33"/>
    </row>
    <row r="116" spans="1:7" ht="24.75" customHeight="1">
      <c r="A116" s="18"/>
      <c r="B116" s="16"/>
      <c r="C116" s="16"/>
      <c r="D116" s="16"/>
      <c r="E116" s="19"/>
      <c r="F116" s="16"/>
      <c r="G116" s="33"/>
    </row>
    <row r="117" spans="1:7" ht="24.75" customHeight="1">
      <c r="A117" s="20"/>
      <c r="B117" s="16"/>
      <c r="C117" s="16"/>
      <c r="D117" s="16"/>
      <c r="E117" s="19"/>
      <c r="F117" s="16"/>
      <c r="G117" s="33"/>
    </row>
    <row r="118" spans="1:7" ht="24.75" customHeight="1">
      <c r="A118" s="21"/>
      <c r="B118" s="19"/>
      <c r="C118" s="19"/>
      <c r="D118" s="19"/>
      <c r="E118" s="19"/>
      <c r="F118" s="16"/>
      <c r="G118" s="32"/>
    </row>
    <row r="119" spans="1:7" ht="24.75" customHeight="1">
      <c r="A119" s="34"/>
      <c r="B119" s="19"/>
      <c r="C119" s="19"/>
      <c r="D119" s="19"/>
      <c r="E119" s="19"/>
      <c r="F119" s="16"/>
      <c r="G119" s="33"/>
    </row>
    <row r="120" spans="1:7" ht="24.75" customHeight="1">
      <c r="A120" s="20"/>
      <c r="B120" s="16"/>
      <c r="C120" s="16"/>
      <c r="D120" s="16"/>
      <c r="E120" s="19"/>
      <c r="F120" s="16"/>
      <c r="G120" s="33"/>
    </row>
    <row r="121" spans="1:7" ht="15.75" customHeight="1">
      <c r="A121" s="36"/>
      <c r="B121" s="15"/>
      <c r="C121" s="15"/>
      <c r="D121" s="15"/>
      <c r="E121" s="16"/>
      <c r="F121" s="16"/>
      <c r="G121" s="32"/>
    </row>
    <row r="122" spans="1:7" ht="16.5" customHeight="1">
      <c r="A122" s="36"/>
      <c r="B122" s="15"/>
      <c r="C122" s="15"/>
      <c r="D122" s="16"/>
      <c r="E122" s="16"/>
      <c r="F122" s="16"/>
      <c r="G122" s="33"/>
    </row>
    <row r="123" spans="1:7" ht="18.75" customHeight="1">
      <c r="A123" s="21"/>
      <c r="B123" s="15"/>
      <c r="C123" s="15"/>
      <c r="D123" s="16"/>
      <c r="E123" s="16"/>
      <c r="F123" s="16"/>
      <c r="G123" s="33"/>
    </row>
    <row r="124" spans="1:7" ht="16.5" customHeight="1">
      <c r="A124" s="18"/>
      <c r="B124" s="16"/>
      <c r="C124" s="16"/>
      <c r="D124" s="16"/>
      <c r="E124" s="19"/>
      <c r="F124" s="15"/>
      <c r="G124" s="37"/>
    </row>
    <row r="125" spans="1:7" ht="16.5" customHeight="1">
      <c r="A125" s="34"/>
      <c r="B125" s="19"/>
      <c r="C125" s="19"/>
      <c r="D125" s="19"/>
      <c r="E125" s="19"/>
      <c r="F125" s="15"/>
      <c r="G125" s="33"/>
    </row>
    <row r="126" spans="1:7" ht="27.75" customHeight="1">
      <c r="A126" s="20"/>
      <c r="B126" s="19"/>
      <c r="C126" s="19"/>
      <c r="D126" s="19"/>
      <c r="E126" s="19"/>
      <c r="F126" s="15"/>
      <c r="G126" s="33"/>
    </row>
    <row r="127" spans="1:7" ht="16.5" customHeight="1">
      <c r="A127" s="24"/>
      <c r="B127" s="38"/>
      <c r="C127" s="39"/>
      <c r="D127" s="25"/>
      <c r="E127" s="25"/>
      <c r="F127" s="25"/>
      <c r="G127" s="26"/>
    </row>
    <row r="128" spans="1:7" ht="17.25" customHeight="1">
      <c r="A128" s="14"/>
      <c r="B128" s="40"/>
      <c r="C128" s="25"/>
      <c r="D128" s="25"/>
      <c r="E128" s="25"/>
      <c r="F128" s="29"/>
      <c r="G128" s="41"/>
    </row>
    <row r="129" spans="1:7" ht="17.25" customHeight="1">
      <c r="A129" s="18"/>
      <c r="B129" s="42"/>
      <c r="C129" s="29"/>
      <c r="D129" s="29"/>
      <c r="E129" s="43"/>
      <c r="F129" s="29"/>
      <c r="G129" s="41"/>
    </row>
    <row r="130" spans="1:7" ht="16.5" customHeight="1">
      <c r="A130" s="28"/>
      <c r="B130" s="42"/>
      <c r="C130" s="29"/>
      <c r="D130" s="29"/>
      <c r="E130" s="43"/>
      <c r="F130" s="29"/>
      <c r="G130" s="27"/>
    </row>
    <row r="131" spans="1:7" ht="16.5" customHeight="1">
      <c r="A131" s="28"/>
      <c r="B131" s="42"/>
      <c r="C131" s="29"/>
      <c r="D131" s="29"/>
      <c r="E131" s="43"/>
      <c r="F131" s="29"/>
      <c r="G131" s="27"/>
    </row>
    <row r="132" spans="1:7" ht="16.5" customHeight="1">
      <c r="A132" s="44"/>
      <c r="B132" s="1"/>
      <c r="C132" s="1"/>
      <c r="D132" s="1"/>
      <c r="E132" s="1"/>
      <c r="F132" s="1"/>
      <c r="G132" s="45"/>
    </row>
    <row r="133" spans="1:7" ht="16.5" customHeight="1">
      <c r="A133" s="46"/>
      <c r="B133" s="1"/>
      <c r="C133" s="1"/>
      <c r="D133" s="1"/>
      <c r="E133" s="1"/>
      <c r="F133" s="1"/>
      <c r="G133" s="47"/>
    </row>
    <row r="134" ht="16.5" customHeight="1">
      <c r="G134" s="4"/>
    </row>
  </sheetData>
  <sheetProtection/>
  <mergeCells count="7">
    <mergeCell ref="A8:H8"/>
    <mergeCell ref="A7:H7"/>
    <mergeCell ref="A9:E9"/>
    <mergeCell ref="A86:H97"/>
    <mergeCell ref="G1:H1"/>
    <mergeCell ref="G2:H2"/>
    <mergeCell ref="G3:H3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2020-04-07T06:22:25Z</cp:lastPrinted>
  <dcterms:created xsi:type="dcterms:W3CDTF">2002-11-05T02:31:31Z</dcterms:created>
  <dcterms:modified xsi:type="dcterms:W3CDTF">2020-04-07T06:22:32Z</dcterms:modified>
  <cp:category/>
  <cp:version/>
  <cp:contentType/>
  <cp:contentStatus/>
</cp:coreProperties>
</file>