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<sst xmlns="http://schemas.openxmlformats.org/spreadsheetml/2006/main" count="173" uniqueCount="92">
  <si>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</si>
  <si>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</si>
  <si>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</si>
  <si>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</si>
  <si>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</si>
  <si>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</si>
  <si>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</si>
  <si>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</si>
  <si>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</si>
  <si>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</si>
  <si>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</si>
  <si>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</si>
  <si>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</si>
  <si>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</si>
  <si>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</si>
  <si>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</si>
  <si>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</si>
  <si>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</si>
  <si>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 Благоустройство"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</si>
  <si>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2015-2020 годы"</t>
  </si>
  <si>
    <t>Расходы на обеспечение переданных полномочий</t>
  </si>
  <si>
    <t>Муниципальная программа «Развитие культуры, физической культуры и спорта на территории Нижнебузулинского сельского поселения на 2015-2020 годы»</t>
  </si>
  <si>
    <t>Иные межбюджетные трансферты</t>
  </si>
  <si>
    <t>Муниципальная программа «Модернизация объектов коммунальной инфраструктуры района на  2015-2020г.»</t>
  </si>
  <si>
    <t>Закупка товаров, работ и услуг для государственных (муниципальных) нужд</t>
  </si>
  <si>
    <t>Приложение № 5 к Решению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</si>
  <si>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</si>
  <si>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</si>
  <si>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</si>
  <si>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</si>
  <si>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</si>
  <si>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</si>
  <si>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</si>
  <si>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</si>
  <si>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</si>
  <si>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2015-2020г.г."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</si>
  <si>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2015-2020г.г."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</si>
  <si>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</si>
  <si>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</si>
  <si>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</si>
  <si>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</si>
  <si>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</si>
  <si>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</si>
  <si>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</si>
  <si>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</si>
  <si>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</si>
  <si>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</si>
  <si>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</si>
  <si>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</si>
  <si>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</si>
  <si>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01 1 00 80220</t>
  </si>
  <si>
    <t>01 2 00 00000</t>
  </si>
  <si>
    <t>01 2 00 12220</t>
  </si>
  <si>
    <t>01 2 00 80300</t>
  </si>
  <si>
    <t>Уничтожение сырьевой базы конопли,являющейся производной для изготовления наркотиков</t>
  </si>
  <si>
    <t>Социальное обеспечение</t>
  </si>
  <si>
    <t>88 1 00 70660</t>
  </si>
  <si>
    <t>Итого непрограммные расходы</t>
  </si>
  <si>
    <t>02 0 00 00000</t>
  </si>
  <si>
    <t>02 0 00 80130</t>
  </si>
  <si>
    <t>02 0 00 80160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</si>
  <si>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</si>
  <si>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</si>
  <si>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</si>
  <si>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</si>
  <si>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</si>
  <si>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</si>
  <si>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</si>
  <si>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</si>
  <si>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</t>
  </si>
  <si>
    <t>06 0 00 12220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</si>
  <si>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2019 год и плановый период 2020 и 2021 годов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</si>
  <si>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</si>
  <si>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</si>
  <si>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Расходы на обеспечение деятельности (оказание услуг) муниципальных учреждений культуры</t>
  </si>
  <si>
    <t>02 0 00 10590</t>
  </si>
  <si>
    <t>Мероприятия в области  физической культуры и спорта</t>
  </si>
  <si>
    <t>Расходы на мероприятия по благоустройству поселений</t>
  </si>
  <si>
    <t>Доплаты к пенсиям муниципальных служащих</t>
  </si>
  <si>
    <t xml:space="preserve">Расходы на обеспечение переданных полномочий </t>
  </si>
  <si>
    <t>300</t>
  </si>
  <si>
    <t>2019год руб.</t>
  </si>
  <si>
    <t>2020 год руб.</t>
  </si>
  <si>
    <t>2021 год руб.</t>
  </si>
  <si>
    <t>88 1 00 80180</t>
  </si>
  <si>
    <t>88 1 00 11520</t>
  </si>
  <si>
    <t>88 1 00 12220</t>
  </si>
  <si>
    <t>№13 от  21 августа 2019г</t>
  </si>
  <si>
    <t>Обеспечение части передаваемых полномочий по созданию условий для развития малого и среднего предпринимательства</t>
  </si>
  <si>
    <t>Расходы на содержание и обслуживание казны</t>
  </si>
  <si>
    <t>Уплата налогов, сборов и иных платежей</t>
  </si>
  <si>
    <t>Прочая закупка товаров, работ и услуг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</si>
</sst>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2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2" fontId="19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justify" vertical="center" wrapText="1"/>
    </xf>
    <xf numFmtId="49" fontId="19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wrapText="1"/>
    </xf>
    <xf numFmtId="2" fontId="19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19" fillId="0" borderId="14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2" fontId="60" fillId="0" borderId="10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/>
    </xf>
    <xf numFmtId="2" fontId="61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/>
    </xf>
    <xf numFmtId="190" fontId="16" fillId="0" borderId="0" xfId="53" applyNumberFormat="1" applyFont="1" applyFill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/>
    </xf>
    <xf numFmtId="2" fontId="62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49" fontId="20" fillId="0" borderId="10" xfId="0" applyNumberFormat="1" applyFont="1" applyFill="1" applyBorder="1" applyAlignment="1">
      <alignment horizont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/>
    </xf>
    <xf numFmtId="49" fontId="17" fillId="0" borderId="18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PageLayoutView="0" workbookViewId="0" topLeftCell="A1">
      <selection activeCell="H4" sqref="H4:K4"/>
    </sheetView>
  </sheetViews>
  <sheetFormatPr defaultColWidth="9.00390625" defaultRowHeight="12.75"/>
  <cols>
    <col min="1" max="1" width="93.625" style="56" customWidth="1"/>
    <col min="2" max="2" width="20.00390625" style="100" customWidth="1"/>
    <col min="3" max="3" width="5.125" style="100" customWidth="1"/>
    <col min="4" max="4" width="12.25390625" style="101" customWidth="1"/>
    <col min="5" max="5" width="13.25390625" style="101" customWidth="1"/>
    <col min="6" max="6" width="12.25390625" style="101" customWidth="1"/>
    <col min="7" max="16384" width="9.125" style="56" customWidth="1"/>
  </cols>
  <sheetData>
    <row r="1" spans="1:6" ht="15">
      <c r="A1" s="12"/>
      <c r="B1" s="74" t="s">
        <v>25</v>
      </c>
      <c r="C1" s="74"/>
      <c r="D1" s="74"/>
      <c r="E1" s="74"/>
      <c r="F1" s="74"/>
    </row>
    <row r="2" spans="1:6" ht="15">
      <c r="A2" s="12"/>
      <c r="B2" s="74" t="s">
        <v>87</v>
      </c>
      <c r="C2" s="74"/>
      <c r="D2" s="74"/>
      <c r="E2" s="74"/>
      <c r="F2" s="74"/>
    </row>
    <row r="3" spans="1:6" ht="15">
      <c r="A3" s="12"/>
      <c r="B3" s="66"/>
      <c r="C3" s="66"/>
      <c r="D3" s="66"/>
      <c r="E3" s="13"/>
      <c r="F3" s="1"/>
    </row>
    <row r="4" spans="1:11" ht="83.25" customHeight="1">
      <c r="A4" s="75" t="s">
        <v>71</v>
      </c>
      <c r="B4" s="75"/>
      <c r="C4" s="75"/>
      <c r="D4" s="75"/>
      <c r="E4" s="75"/>
      <c r="F4" s="75"/>
      <c r="H4" s="76"/>
      <c r="I4" s="76"/>
      <c r="J4" s="76"/>
      <c r="K4" s="76"/>
    </row>
    <row r="5" spans="1:6" ht="15.75">
      <c r="A5" s="67"/>
      <c r="B5" s="67"/>
      <c r="C5" s="67"/>
      <c r="D5" s="67"/>
      <c r="E5" s="14"/>
      <c r="F5" s="2"/>
    </row>
    <row r="6" spans="1:6" ht="21" customHeight="1">
      <c r="A6" s="63" t="s">
        <v>2</v>
      </c>
      <c r="B6" s="71" t="s">
        <v>13</v>
      </c>
      <c r="C6" s="68" t="s">
        <v>14</v>
      </c>
      <c r="D6" s="68" t="s">
        <v>81</v>
      </c>
      <c r="E6" s="68" t="s">
        <v>82</v>
      </c>
      <c r="F6" s="68" t="s">
        <v>83</v>
      </c>
    </row>
    <row r="7" spans="1:6" ht="10.5" customHeight="1">
      <c r="A7" s="64"/>
      <c r="B7" s="72"/>
      <c r="C7" s="69"/>
      <c r="D7" s="69"/>
      <c r="E7" s="69"/>
      <c r="F7" s="69"/>
    </row>
    <row r="8" spans="1:6" ht="24.75" customHeight="1">
      <c r="A8" s="65"/>
      <c r="B8" s="73"/>
      <c r="C8" s="70"/>
      <c r="D8" s="70"/>
      <c r="E8" s="70"/>
      <c r="F8" s="70"/>
    </row>
    <row r="9" spans="1:6" ht="14.25" customHeight="1">
      <c r="A9" s="29" t="s">
        <v>5</v>
      </c>
      <c r="B9" s="30"/>
      <c r="C9" s="31"/>
      <c r="D9" s="32"/>
      <c r="E9" s="32"/>
      <c r="F9" s="32"/>
    </row>
    <row r="10" spans="1:6" ht="12.75">
      <c r="A10" s="29" t="s">
        <v>26</v>
      </c>
      <c r="B10" s="43" t="s">
        <v>46</v>
      </c>
      <c r="C10" s="43"/>
      <c r="D10" s="77">
        <f>D12+D14+D15+D16+D18</f>
        <v>3073000</v>
      </c>
      <c r="E10" s="44">
        <f>E12+E14+E15+E16+E18</f>
        <v>3078615</v>
      </c>
      <c r="F10" s="44">
        <f>F11+F14+F15+F16+F17+F40</f>
        <v>3176315</v>
      </c>
    </row>
    <row r="11" spans="1:6" ht="15" customHeight="1">
      <c r="A11" s="33" t="s">
        <v>3</v>
      </c>
      <c r="B11" s="22" t="s">
        <v>39</v>
      </c>
      <c r="C11" s="22"/>
      <c r="D11" s="59">
        <v>772906</v>
      </c>
      <c r="E11" s="34">
        <v>705000</v>
      </c>
      <c r="F11" s="34">
        <v>710000</v>
      </c>
    </row>
    <row r="12" spans="1:6" ht="26.25" customHeight="1">
      <c r="A12" s="35" t="s">
        <v>4</v>
      </c>
      <c r="B12" s="22" t="s">
        <v>39</v>
      </c>
      <c r="C12" s="38" t="s">
        <v>6</v>
      </c>
      <c r="D12" s="59">
        <v>772906</v>
      </c>
      <c r="E12" s="36">
        <v>705000</v>
      </c>
      <c r="F12" s="36">
        <v>71000</v>
      </c>
    </row>
    <row r="13" spans="1:6" ht="19.5" customHeight="1">
      <c r="A13" s="37" t="s">
        <v>15</v>
      </c>
      <c r="B13" s="38" t="s">
        <v>40</v>
      </c>
      <c r="C13" s="38"/>
      <c r="D13" s="59">
        <v>1158370</v>
      </c>
      <c r="E13" s="36">
        <f>E14</f>
        <v>1120000</v>
      </c>
      <c r="F13" s="36">
        <f>F14</f>
        <v>1120000</v>
      </c>
    </row>
    <row r="14" spans="1:6" ht="24" customHeight="1">
      <c r="A14" s="39" t="s">
        <v>4</v>
      </c>
      <c r="B14" s="38" t="s">
        <v>40</v>
      </c>
      <c r="C14" s="38" t="s">
        <v>6</v>
      </c>
      <c r="D14" s="59">
        <v>1307186</v>
      </c>
      <c r="E14" s="36">
        <v>1120000</v>
      </c>
      <c r="F14" s="36">
        <v>1120000</v>
      </c>
    </row>
    <row r="15" spans="1:6" ht="13.5" customHeight="1">
      <c r="A15" s="40" t="s">
        <v>7</v>
      </c>
      <c r="B15" s="38" t="s">
        <v>40</v>
      </c>
      <c r="C15" s="38" t="s">
        <v>8</v>
      </c>
      <c r="D15" s="60">
        <v>471000</v>
      </c>
      <c r="E15" s="41">
        <v>604515</v>
      </c>
      <c r="F15" s="41">
        <v>604515</v>
      </c>
    </row>
    <row r="16" spans="1:6" ht="14.25" customHeight="1">
      <c r="A16" s="39" t="s">
        <v>41</v>
      </c>
      <c r="B16" s="38" t="s">
        <v>40</v>
      </c>
      <c r="C16" s="38" t="s">
        <v>12</v>
      </c>
      <c r="D16" s="60">
        <v>18300</v>
      </c>
      <c r="E16" s="41">
        <v>144100</v>
      </c>
      <c r="F16" s="41">
        <v>144100</v>
      </c>
    </row>
    <row r="17" spans="1:6" ht="14.25" customHeight="1">
      <c r="A17" s="33" t="s">
        <v>10</v>
      </c>
      <c r="B17" s="22" t="s">
        <v>42</v>
      </c>
      <c r="C17" s="22"/>
      <c r="D17" s="61">
        <f>D18</f>
        <v>503608</v>
      </c>
      <c r="E17" s="42">
        <f>E18</f>
        <v>505000</v>
      </c>
      <c r="F17" s="42">
        <f>F18</f>
        <v>505000</v>
      </c>
    </row>
    <row r="18" spans="1:6" ht="23.25" customHeight="1">
      <c r="A18" s="39" t="s">
        <v>4</v>
      </c>
      <c r="B18" s="22" t="s">
        <v>42</v>
      </c>
      <c r="C18" s="38" t="s">
        <v>6</v>
      </c>
      <c r="D18" s="60">
        <v>503608</v>
      </c>
      <c r="E18" s="41">
        <v>505000</v>
      </c>
      <c r="F18" s="41">
        <v>505000</v>
      </c>
    </row>
    <row r="19" spans="1:6" ht="15" customHeight="1">
      <c r="A19" s="78" t="s">
        <v>11</v>
      </c>
      <c r="B19" s="43" t="s">
        <v>43</v>
      </c>
      <c r="C19" s="43"/>
      <c r="D19" s="44">
        <f>D20</f>
        <v>10000</v>
      </c>
      <c r="E19" s="44">
        <f>E20</f>
        <v>10000</v>
      </c>
      <c r="F19" s="44">
        <f>F20</f>
        <v>10000</v>
      </c>
    </row>
    <row r="20" spans="1:6" ht="15.75" customHeight="1">
      <c r="A20" s="62" t="s">
        <v>41</v>
      </c>
      <c r="B20" s="22" t="s">
        <v>43</v>
      </c>
      <c r="C20" s="22" t="s">
        <v>12</v>
      </c>
      <c r="D20" s="42">
        <v>10000</v>
      </c>
      <c r="E20" s="42">
        <v>10000</v>
      </c>
      <c r="F20" s="42">
        <v>10000</v>
      </c>
    </row>
    <row r="21" spans="1:6" ht="15.75" customHeight="1">
      <c r="A21" s="79" t="s">
        <v>79</v>
      </c>
      <c r="B21" s="43" t="s">
        <v>44</v>
      </c>
      <c r="C21" s="22"/>
      <c r="D21" s="44">
        <f>D22+D23+D30+D32</f>
        <v>159823.7</v>
      </c>
      <c r="E21" s="44">
        <f>E22+E24</f>
        <v>64747.88</v>
      </c>
      <c r="F21" s="44">
        <f>F22+F24</f>
        <v>64747.84</v>
      </c>
    </row>
    <row r="22" spans="1:6" ht="15.75" customHeight="1">
      <c r="A22" s="39" t="s">
        <v>0</v>
      </c>
      <c r="B22" s="22" t="s">
        <v>44</v>
      </c>
      <c r="C22" s="22" t="s">
        <v>1</v>
      </c>
      <c r="D22" s="42">
        <v>75438.16</v>
      </c>
      <c r="E22" s="42">
        <v>64077.88</v>
      </c>
      <c r="F22" s="42">
        <v>64077.84</v>
      </c>
    </row>
    <row r="23" spans="1:6" ht="25.5">
      <c r="A23" s="79" t="s">
        <v>73</v>
      </c>
      <c r="B23" s="43" t="s">
        <v>72</v>
      </c>
      <c r="C23" s="22"/>
      <c r="D23" s="44">
        <v>670</v>
      </c>
      <c r="E23" s="44">
        <v>670</v>
      </c>
      <c r="F23" s="44">
        <v>670</v>
      </c>
    </row>
    <row r="24" spans="1:6" ht="15.75" customHeight="1">
      <c r="A24" s="39" t="s">
        <v>0</v>
      </c>
      <c r="B24" s="22" t="s">
        <v>72</v>
      </c>
      <c r="C24" s="22" t="s">
        <v>1</v>
      </c>
      <c r="D24" s="42">
        <v>670</v>
      </c>
      <c r="E24" s="42">
        <v>670</v>
      </c>
      <c r="F24" s="42">
        <v>670</v>
      </c>
    </row>
    <row r="25" spans="1:6" ht="15" customHeight="1" hidden="1">
      <c r="A25" s="29" t="s">
        <v>16</v>
      </c>
      <c r="B25" s="43" t="s">
        <v>45</v>
      </c>
      <c r="C25" s="43"/>
      <c r="D25" s="44">
        <f>D26+D27</f>
        <v>0</v>
      </c>
      <c r="E25" s="44">
        <f>E26+E27</f>
        <v>0</v>
      </c>
      <c r="F25" s="44">
        <f>F26+F27</f>
        <v>0</v>
      </c>
    </row>
    <row r="26" spans="1:6" ht="24.75" customHeight="1" hidden="1">
      <c r="A26" s="39" t="s">
        <v>4</v>
      </c>
      <c r="B26" s="22" t="s">
        <v>45</v>
      </c>
      <c r="C26" s="22" t="s">
        <v>6</v>
      </c>
      <c r="D26" s="42">
        <v>0</v>
      </c>
      <c r="E26" s="42">
        <v>0</v>
      </c>
      <c r="F26" s="42">
        <v>0</v>
      </c>
    </row>
    <row r="27" spans="1:6" ht="15.75" customHeight="1" hidden="1">
      <c r="A27" s="39" t="s">
        <v>7</v>
      </c>
      <c r="B27" s="22" t="s">
        <v>45</v>
      </c>
      <c r="C27" s="22" t="s">
        <v>8</v>
      </c>
      <c r="D27" s="42">
        <v>0</v>
      </c>
      <c r="E27" s="42">
        <v>0</v>
      </c>
      <c r="F27" s="42">
        <v>0</v>
      </c>
    </row>
    <row r="28" spans="1:6" ht="12.75" customHeight="1" hidden="1">
      <c r="A28" s="45" t="s">
        <v>27</v>
      </c>
      <c r="B28" s="43" t="s">
        <v>46</v>
      </c>
      <c r="C28" s="43"/>
      <c r="D28" s="44">
        <f>D29</f>
        <v>0</v>
      </c>
      <c r="E28" s="44">
        <f>E29</f>
        <v>0</v>
      </c>
      <c r="F28" s="44">
        <f>F29</f>
        <v>0</v>
      </c>
    </row>
    <row r="29" spans="1:6" ht="13.5" customHeight="1" hidden="1">
      <c r="A29" s="46" t="s">
        <v>28</v>
      </c>
      <c r="B29" s="22" t="s">
        <v>47</v>
      </c>
      <c r="C29" s="22" t="s">
        <v>29</v>
      </c>
      <c r="D29" s="42">
        <v>0</v>
      </c>
      <c r="E29" s="42">
        <v>0</v>
      </c>
      <c r="F29" s="42">
        <v>0</v>
      </c>
    </row>
    <row r="30" spans="1:6" ht="14.25" customHeight="1">
      <c r="A30" s="80" t="s">
        <v>20</v>
      </c>
      <c r="B30" s="43" t="s">
        <v>44</v>
      </c>
      <c r="C30" s="43"/>
      <c r="D30" s="44">
        <v>78715.54</v>
      </c>
      <c r="E30" s="44">
        <v>60847.38</v>
      </c>
      <c r="F30" s="44">
        <v>60847.38</v>
      </c>
    </row>
    <row r="31" spans="1:6" ht="11.25" customHeight="1">
      <c r="A31" s="39" t="s">
        <v>0</v>
      </c>
      <c r="B31" s="22" t="s">
        <v>44</v>
      </c>
      <c r="C31" s="22" t="s">
        <v>1</v>
      </c>
      <c r="D31" s="42">
        <v>78715.54</v>
      </c>
      <c r="E31" s="44">
        <v>60847.38</v>
      </c>
      <c r="F31" s="44">
        <v>60847.38</v>
      </c>
    </row>
    <row r="32" spans="1:6" ht="27" customHeight="1">
      <c r="A32" s="81" t="s">
        <v>88</v>
      </c>
      <c r="B32" s="43" t="s">
        <v>84</v>
      </c>
      <c r="C32" s="43"/>
      <c r="D32" s="44">
        <v>5000</v>
      </c>
      <c r="E32" s="44">
        <v>0</v>
      </c>
      <c r="F32" s="44">
        <v>0</v>
      </c>
    </row>
    <row r="33" spans="1:6" ht="11.25" customHeight="1">
      <c r="A33" s="39" t="s">
        <v>0</v>
      </c>
      <c r="B33" s="22" t="s">
        <v>84</v>
      </c>
      <c r="C33" s="22" t="s">
        <v>1</v>
      </c>
      <c r="D33" s="42">
        <v>5000</v>
      </c>
      <c r="E33" s="44">
        <v>0</v>
      </c>
      <c r="F33" s="44">
        <v>0</v>
      </c>
    </row>
    <row r="34" spans="1:6" ht="14.25" customHeight="1">
      <c r="A34" s="80" t="s">
        <v>89</v>
      </c>
      <c r="B34" s="43" t="s">
        <v>85</v>
      </c>
      <c r="C34" s="43"/>
      <c r="D34" s="44">
        <v>213300</v>
      </c>
      <c r="E34" s="44">
        <v>0</v>
      </c>
      <c r="F34" s="44">
        <v>0</v>
      </c>
    </row>
    <row r="35" spans="1:6" ht="11.25" customHeight="1">
      <c r="A35" s="39" t="s">
        <v>90</v>
      </c>
      <c r="B35" s="22" t="s">
        <v>85</v>
      </c>
      <c r="C35" s="22" t="s">
        <v>12</v>
      </c>
      <c r="D35" s="42">
        <v>213300</v>
      </c>
      <c r="E35" s="44">
        <v>0</v>
      </c>
      <c r="F35" s="44">
        <v>0</v>
      </c>
    </row>
    <row r="36" spans="1:6" ht="14.25" customHeight="1">
      <c r="A36" s="29" t="s">
        <v>7</v>
      </c>
      <c r="B36" s="43" t="s">
        <v>86</v>
      </c>
      <c r="C36" s="43"/>
      <c r="D36" s="44">
        <v>29500</v>
      </c>
      <c r="E36" s="44">
        <v>0</v>
      </c>
      <c r="F36" s="44">
        <v>0</v>
      </c>
    </row>
    <row r="37" spans="1:6" ht="11.25" customHeight="1">
      <c r="A37" s="39" t="s">
        <v>91</v>
      </c>
      <c r="B37" s="22" t="s">
        <v>86</v>
      </c>
      <c r="C37" s="22" t="s">
        <v>8</v>
      </c>
      <c r="D37" s="42">
        <v>29500</v>
      </c>
      <c r="E37" s="44">
        <v>0</v>
      </c>
      <c r="F37" s="44">
        <v>0</v>
      </c>
    </row>
    <row r="38" spans="1:6" ht="14.25" customHeight="1">
      <c r="A38" s="80" t="s">
        <v>78</v>
      </c>
      <c r="B38" s="43" t="s">
        <v>56</v>
      </c>
      <c r="C38" s="43"/>
      <c r="D38" s="44">
        <v>82900</v>
      </c>
      <c r="E38" s="44">
        <v>78000</v>
      </c>
      <c r="F38" s="44">
        <v>78000</v>
      </c>
    </row>
    <row r="39" spans="1:6" ht="14.25" customHeight="1">
      <c r="A39" s="39" t="s">
        <v>55</v>
      </c>
      <c r="B39" s="22" t="s">
        <v>56</v>
      </c>
      <c r="C39" s="22" t="s">
        <v>80</v>
      </c>
      <c r="D39" s="42">
        <v>82900</v>
      </c>
      <c r="E39" s="42">
        <v>78000</v>
      </c>
      <c r="F39" s="42">
        <v>78000</v>
      </c>
    </row>
    <row r="40" spans="1:6" ht="14.25" customHeight="1">
      <c r="A40" s="29" t="s">
        <v>16</v>
      </c>
      <c r="B40" s="43" t="s">
        <v>45</v>
      </c>
      <c r="C40" s="43"/>
      <c r="D40" s="44">
        <f>D41+D42</f>
        <v>92700</v>
      </c>
      <c r="E40" s="44">
        <v>92700</v>
      </c>
      <c r="F40" s="44">
        <v>92700</v>
      </c>
    </row>
    <row r="41" spans="1:6" ht="14.25" customHeight="1">
      <c r="A41" s="39" t="s">
        <v>4</v>
      </c>
      <c r="B41" s="22" t="s">
        <v>45</v>
      </c>
      <c r="C41" s="22" t="s">
        <v>6</v>
      </c>
      <c r="D41" s="42">
        <v>86000</v>
      </c>
      <c r="E41" s="42">
        <v>70500</v>
      </c>
      <c r="F41" s="42">
        <v>70500</v>
      </c>
    </row>
    <row r="42" spans="1:6" ht="14.25" customHeight="1">
      <c r="A42" s="39" t="s">
        <v>7</v>
      </c>
      <c r="B42" s="22" t="s">
        <v>45</v>
      </c>
      <c r="C42" s="22" t="s">
        <v>8</v>
      </c>
      <c r="D42" s="42">
        <v>6700</v>
      </c>
      <c r="E42" s="42">
        <v>0</v>
      </c>
      <c r="F42" s="42">
        <v>0</v>
      </c>
    </row>
    <row r="43" spans="1:6" ht="18.75" customHeight="1">
      <c r="A43" s="29" t="s">
        <v>57</v>
      </c>
      <c r="B43" s="22"/>
      <c r="C43" s="38"/>
      <c r="D43" s="44">
        <f>D10+D19+D21+D34+D36+D38+D40</f>
        <v>3661223.7</v>
      </c>
      <c r="E43" s="44">
        <f>E10+E19+E21+E31+E38+E40</f>
        <v>3384910.26</v>
      </c>
      <c r="F43" s="44">
        <f>F10+F19+F21+F25+F30+F38</f>
        <v>3389910.2199999997</v>
      </c>
    </row>
    <row r="44" spans="1:6" ht="33" customHeight="1">
      <c r="A44" s="82" t="s">
        <v>17</v>
      </c>
      <c r="B44" s="43" t="s">
        <v>48</v>
      </c>
      <c r="C44" s="22"/>
      <c r="D44" s="83">
        <f>D45</f>
        <v>645486.09</v>
      </c>
      <c r="E44" s="83">
        <v>180000</v>
      </c>
      <c r="F44" s="83">
        <v>190000</v>
      </c>
    </row>
    <row r="45" spans="1:6" ht="16.5" customHeight="1">
      <c r="A45" s="29" t="s">
        <v>18</v>
      </c>
      <c r="B45" s="43" t="s">
        <v>49</v>
      </c>
      <c r="C45" s="22"/>
      <c r="D45" s="44">
        <f>D46</f>
        <v>645486.09</v>
      </c>
      <c r="E45" s="44">
        <v>180000</v>
      </c>
      <c r="F45" s="44">
        <v>190000</v>
      </c>
    </row>
    <row r="46" spans="1:6" ht="17.25" customHeight="1">
      <c r="A46" s="57" t="s">
        <v>77</v>
      </c>
      <c r="B46" s="38" t="s">
        <v>50</v>
      </c>
      <c r="C46" s="43"/>
      <c r="D46" s="44">
        <f>D47</f>
        <v>645486.09</v>
      </c>
      <c r="E46" s="44">
        <f>E47</f>
        <v>180000</v>
      </c>
      <c r="F46" s="44">
        <v>190000</v>
      </c>
    </row>
    <row r="47" spans="1:6" ht="12.75">
      <c r="A47" s="39" t="s">
        <v>7</v>
      </c>
      <c r="B47" s="38" t="s">
        <v>50</v>
      </c>
      <c r="C47" s="38" t="s">
        <v>8</v>
      </c>
      <c r="D47" s="41">
        <v>645486.09</v>
      </c>
      <c r="E47" s="41">
        <v>180000</v>
      </c>
      <c r="F47" s="41">
        <v>190000</v>
      </c>
    </row>
    <row r="48" spans="1:6" ht="27" customHeight="1">
      <c r="A48" s="81" t="s">
        <v>19</v>
      </c>
      <c r="B48" s="43" t="s">
        <v>51</v>
      </c>
      <c r="C48" s="43"/>
      <c r="D48" s="44">
        <f>D49+D51</f>
        <v>10000</v>
      </c>
      <c r="E48" s="44">
        <f>E49+E51</f>
        <v>2000</v>
      </c>
      <c r="F48" s="44">
        <f>F49+F51</f>
        <v>2000</v>
      </c>
    </row>
    <row r="49" spans="1:9" ht="15.75" customHeight="1">
      <c r="A49" s="84" t="s">
        <v>31</v>
      </c>
      <c r="B49" s="38" t="s">
        <v>52</v>
      </c>
      <c r="C49" s="43"/>
      <c r="D49" s="44">
        <f>D50</f>
        <v>10000</v>
      </c>
      <c r="E49" s="44">
        <f>E50</f>
        <v>2000</v>
      </c>
      <c r="F49" s="44">
        <f>F50</f>
        <v>2000</v>
      </c>
      <c r="G49" s="85"/>
      <c r="H49" s="85"/>
      <c r="I49" s="85"/>
    </row>
    <row r="50" spans="1:9" ht="17.25" customHeight="1">
      <c r="A50" s="39" t="s">
        <v>7</v>
      </c>
      <c r="B50" s="38" t="s">
        <v>52</v>
      </c>
      <c r="C50" s="38" t="s">
        <v>8</v>
      </c>
      <c r="D50" s="36">
        <v>10000</v>
      </c>
      <c r="E50" s="36">
        <v>2000</v>
      </c>
      <c r="F50" s="36">
        <v>2000</v>
      </c>
      <c r="G50" s="85"/>
      <c r="H50" s="85"/>
      <c r="I50" s="85"/>
    </row>
    <row r="51" spans="1:9" ht="15" customHeight="1">
      <c r="A51" s="29" t="s">
        <v>54</v>
      </c>
      <c r="B51" s="86" t="s">
        <v>53</v>
      </c>
      <c r="C51" s="86"/>
      <c r="D51" s="87">
        <f>D52</f>
        <v>0</v>
      </c>
      <c r="E51" s="87">
        <f>E52</f>
        <v>0</v>
      </c>
      <c r="F51" s="87">
        <f>F52</f>
        <v>0</v>
      </c>
      <c r="G51" s="85"/>
      <c r="H51" s="85"/>
      <c r="I51" s="85"/>
    </row>
    <row r="52" spans="1:6" ht="12.75">
      <c r="A52" s="39" t="s">
        <v>7</v>
      </c>
      <c r="B52" s="38" t="s">
        <v>53</v>
      </c>
      <c r="C52" s="38" t="s">
        <v>8</v>
      </c>
      <c r="D52" s="36">
        <v>0</v>
      </c>
      <c r="E52" s="36">
        <v>0</v>
      </c>
      <c r="F52" s="36">
        <v>0</v>
      </c>
    </row>
    <row r="53" spans="1:6" ht="24.75" customHeight="1">
      <c r="A53" s="88" t="s">
        <v>21</v>
      </c>
      <c r="B53" s="43" t="s">
        <v>58</v>
      </c>
      <c r="C53" s="22"/>
      <c r="D53" s="83">
        <f>D54</f>
        <v>3581717.0599999996</v>
      </c>
      <c r="E53" s="83">
        <f>E54</f>
        <v>3147945.74</v>
      </c>
      <c r="F53" s="83">
        <f>F54</f>
        <v>3132945.7800000003</v>
      </c>
    </row>
    <row r="54" spans="1:6" ht="12.75">
      <c r="A54" s="89" t="s">
        <v>74</v>
      </c>
      <c r="B54" s="90" t="s">
        <v>75</v>
      </c>
      <c r="C54" s="22"/>
      <c r="D54" s="83">
        <f>D55+D59+D57</f>
        <v>3581717.0599999996</v>
      </c>
      <c r="E54" s="83">
        <f>E55+E58</f>
        <v>3147945.74</v>
      </c>
      <c r="F54" s="83">
        <f>F55+F58</f>
        <v>3132945.7800000003</v>
      </c>
    </row>
    <row r="55" spans="1:6" ht="12.75">
      <c r="A55" s="39" t="s">
        <v>7</v>
      </c>
      <c r="B55" s="58" t="s">
        <v>75</v>
      </c>
      <c r="C55" s="38" t="s">
        <v>8</v>
      </c>
      <c r="D55" s="41">
        <v>1293863.78</v>
      </c>
      <c r="E55" s="41">
        <v>934335.74</v>
      </c>
      <c r="F55" s="41">
        <v>919335.78</v>
      </c>
    </row>
    <row r="56" spans="1:6" ht="12.75">
      <c r="A56" s="56" t="s">
        <v>76</v>
      </c>
      <c r="B56" s="38" t="s">
        <v>59</v>
      </c>
      <c r="C56" s="38"/>
      <c r="D56" s="41">
        <v>0</v>
      </c>
      <c r="E56" s="41">
        <v>0</v>
      </c>
      <c r="F56" s="41">
        <v>0</v>
      </c>
    </row>
    <row r="57" spans="1:6" ht="12.75">
      <c r="A57" s="39" t="s">
        <v>7</v>
      </c>
      <c r="B57" s="38" t="s">
        <v>59</v>
      </c>
      <c r="C57" s="38" t="s">
        <v>8</v>
      </c>
      <c r="D57" s="41">
        <v>73620</v>
      </c>
      <c r="E57" s="41">
        <v>0</v>
      </c>
      <c r="F57" s="41">
        <v>0</v>
      </c>
    </row>
    <row r="58" spans="1:6" ht="14.25" customHeight="1">
      <c r="A58" s="47" t="s">
        <v>20</v>
      </c>
      <c r="B58" s="22" t="s">
        <v>60</v>
      </c>
      <c r="C58" s="22"/>
      <c r="D58" s="42">
        <f>D59</f>
        <v>2214233.28</v>
      </c>
      <c r="E58" s="41">
        <v>2213610</v>
      </c>
      <c r="F58" s="42">
        <f>F59</f>
        <v>2213610</v>
      </c>
    </row>
    <row r="59" spans="1:6" ht="13.5" thickBot="1">
      <c r="A59" s="39" t="s">
        <v>22</v>
      </c>
      <c r="B59" s="22" t="s">
        <v>60</v>
      </c>
      <c r="C59" s="38" t="s">
        <v>1</v>
      </c>
      <c r="D59" s="41">
        <v>2214233.28</v>
      </c>
      <c r="E59" s="41">
        <v>2213610</v>
      </c>
      <c r="F59" s="41">
        <v>2213610</v>
      </c>
    </row>
    <row r="60" spans="1:6" ht="12.75">
      <c r="A60" s="91" t="s">
        <v>23</v>
      </c>
      <c r="B60" s="43" t="s">
        <v>61</v>
      </c>
      <c r="C60" s="43"/>
      <c r="D60" s="44">
        <v>95000</v>
      </c>
      <c r="E60" s="44">
        <v>95000</v>
      </c>
      <c r="F60" s="44">
        <v>95000</v>
      </c>
    </row>
    <row r="61" spans="1:6" ht="12.75">
      <c r="A61" s="48" t="s">
        <v>37</v>
      </c>
      <c r="B61" s="22" t="s">
        <v>62</v>
      </c>
      <c r="C61" s="43"/>
      <c r="D61" s="42">
        <v>95000</v>
      </c>
      <c r="E61" s="42">
        <v>95000</v>
      </c>
      <c r="F61" s="42">
        <v>95000</v>
      </c>
    </row>
    <row r="62" spans="1:6" ht="12.75">
      <c r="A62" s="49" t="s">
        <v>24</v>
      </c>
      <c r="B62" s="22" t="s">
        <v>62</v>
      </c>
      <c r="C62" s="22" t="s">
        <v>8</v>
      </c>
      <c r="D62" s="42">
        <v>95000</v>
      </c>
      <c r="E62" s="42">
        <v>95000</v>
      </c>
      <c r="F62" s="42">
        <v>95000</v>
      </c>
    </row>
    <row r="63" spans="1:6" ht="17.25" customHeight="1">
      <c r="A63" s="50" t="s">
        <v>9</v>
      </c>
      <c r="B63" s="22" t="s">
        <v>63</v>
      </c>
      <c r="C63" s="22"/>
      <c r="D63" s="42">
        <v>0</v>
      </c>
      <c r="E63" s="42">
        <v>0</v>
      </c>
      <c r="F63" s="42">
        <v>0</v>
      </c>
    </row>
    <row r="64" spans="1:6" ht="12.75">
      <c r="A64" s="49" t="s">
        <v>24</v>
      </c>
      <c r="B64" s="22" t="s">
        <v>63</v>
      </c>
      <c r="C64" s="38" t="s">
        <v>8</v>
      </c>
      <c r="D64" s="41">
        <v>0</v>
      </c>
      <c r="E64" s="41">
        <v>0</v>
      </c>
      <c r="F64" s="41">
        <v>0</v>
      </c>
    </row>
    <row r="65" spans="1:6" ht="63.75">
      <c r="A65" s="29" t="s">
        <v>30</v>
      </c>
      <c r="B65" s="43" t="s">
        <v>64</v>
      </c>
      <c r="C65" s="22"/>
      <c r="D65" s="44">
        <f>D67</f>
        <v>193011.98</v>
      </c>
      <c r="E65" s="44">
        <v>0</v>
      </c>
      <c r="F65" s="44">
        <v>0</v>
      </c>
    </row>
    <row r="66" spans="1:6" ht="17.25" customHeight="1">
      <c r="A66" s="51" t="s">
        <v>32</v>
      </c>
      <c r="B66" s="22" t="s">
        <v>65</v>
      </c>
      <c r="C66" s="22"/>
      <c r="D66" s="42">
        <v>0</v>
      </c>
      <c r="E66" s="42">
        <v>0</v>
      </c>
      <c r="F66" s="42">
        <v>0</v>
      </c>
    </row>
    <row r="67" spans="1:6" ht="35.25" customHeight="1">
      <c r="A67" s="49" t="s">
        <v>24</v>
      </c>
      <c r="B67" s="22" t="s">
        <v>65</v>
      </c>
      <c r="C67" s="38" t="s">
        <v>8</v>
      </c>
      <c r="D67" s="41">
        <v>193011.98</v>
      </c>
      <c r="E67" s="41">
        <v>0</v>
      </c>
      <c r="F67" s="41">
        <v>0</v>
      </c>
    </row>
    <row r="68" spans="1:6" ht="25.5">
      <c r="A68" s="29" t="s">
        <v>35</v>
      </c>
      <c r="B68" s="43" t="s">
        <v>66</v>
      </c>
      <c r="C68" s="22"/>
      <c r="D68" s="44">
        <f>D70+D72</f>
        <v>501000</v>
      </c>
      <c r="E68" s="44">
        <v>94792</v>
      </c>
      <c r="F68" s="44">
        <v>94792</v>
      </c>
    </row>
    <row r="69" spans="1:6" ht="17.25" customHeight="1">
      <c r="A69" s="51" t="s">
        <v>31</v>
      </c>
      <c r="B69" s="22" t="s">
        <v>67</v>
      </c>
      <c r="C69" s="22"/>
      <c r="D69" s="42">
        <f>D70</f>
        <v>1000</v>
      </c>
      <c r="E69" s="42">
        <f>E70</f>
        <v>1000</v>
      </c>
      <c r="F69" s="42">
        <f>F70</f>
        <v>1000</v>
      </c>
    </row>
    <row r="70" spans="1:6" ht="16.5" customHeight="1">
      <c r="A70" s="49" t="s">
        <v>24</v>
      </c>
      <c r="B70" s="22" t="s">
        <v>67</v>
      </c>
      <c r="C70" s="22" t="s">
        <v>8</v>
      </c>
      <c r="D70" s="42">
        <v>1000</v>
      </c>
      <c r="E70" s="42">
        <v>1000</v>
      </c>
      <c r="F70" s="42">
        <v>1000</v>
      </c>
    </row>
    <row r="71" spans="1:6" ht="17.25" customHeight="1">
      <c r="A71" s="46" t="s">
        <v>38</v>
      </c>
      <c r="B71" s="22" t="s">
        <v>68</v>
      </c>
      <c r="C71" s="22"/>
      <c r="D71" s="42">
        <v>500000</v>
      </c>
      <c r="E71" s="42">
        <v>93792</v>
      </c>
      <c r="F71" s="42">
        <v>93792</v>
      </c>
    </row>
    <row r="72" spans="1:6" ht="25.5" customHeight="1">
      <c r="A72" s="49" t="s">
        <v>24</v>
      </c>
      <c r="B72" s="22" t="s">
        <v>68</v>
      </c>
      <c r="C72" s="22" t="s">
        <v>8</v>
      </c>
      <c r="D72" s="42">
        <v>500000</v>
      </c>
      <c r="E72" s="42">
        <v>93792</v>
      </c>
      <c r="F72" s="42">
        <v>93792</v>
      </c>
    </row>
    <row r="73" spans="1:6" ht="25.5">
      <c r="A73" s="29" t="s">
        <v>36</v>
      </c>
      <c r="B73" s="92" t="s">
        <v>69</v>
      </c>
      <c r="C73" s="92"/>
      <c r="D73" s="93">
        <f aca="true" t="shared" si="0" ref="D73:F74">D74</f>
        <v>6000</v>
      </c>
      <c r="E73" s="93">
        <f t="shared" si="0"/>
        <v>6000</v>
      </c>
      <c r="F73" s="93">
        <f t="shared" si="0"/>
        <v>6000</v>
      </c>
    </row>
    <row r="74" spans="1:6" ht="15.75" customHeight="1">
      <c r="A74" s="51" t="s">
        <v>31</v>
      </c>
      <c r="B74" s="52" t="s">
        <v>70</v>
      </c>
      <c r="C74" s="52"/>
      <c r="D74" s="53">
        <f t="shared" si="0"/>
        <v>6000</v>
      </c>
      <c r="E74" s="53">
        <f t="shared" si="0"/>
        <v>6000</v>
      </c>
      <c r="F74" s="53">
        <f t="shared" si="0"/>
        <v>6000</v>
      </c>
    </row>
    <row r="75" spans="1:6" ht="12.75" customHeight="1">
      <c r="A75" s="51" t="s">
        <v>7</v>
      </c>
      <c r="B75" s="52" t="s">
        <v>70</v>
      </c>
      <c r="C75" s="52" t="s">
        <v>8</v>
      </c>
      <c r="D75" s="53">
        <v>6000</v>
      </c>
      <c r="E75" s="53">
        <v>6000</v>
      </c>
      <c r="F75" s="53">
        <v>6000</v>
      </c>
    </row>
    <row r="76" spans="1:6" ht="16.5" customHeight="1">
      <c r="A76" s="29" t="s">
        <v>33</v>
      </c>
      <c r="B76" s="22"/>
      <c r="C76" s="22"/>
      <c r="D76" s="44">
        <f>D45+D48+D54+D60+D65+D68+D73</f>
        <v>5032215.13</v>
      </c>
      <c r="E76" s="44">
        <f>E44+E48+E53+E60+E65+E68+E73</f>
        <v>3525737.74</v>
      </c>
      <c r="F76" s="44">
        <f>F44+F48+F53+F60+F65+F68+F73</f>
        <v>3520737.7800000003</v>
      </c>
    </row>
    <row r="77" spans="1:6" ht="24.75" customHeight="1">
      <c r="A77" s="54" t="s">
        <v>34</v>
      </c>
      <c r="B77" s="22"/>
      <c r="C77" s="22"/>
      <c r="D77" s="44">
        <f>D43+D76</f>
        <v>8693438.83</v>
      </c>
      <c r="E77" s="44">
        <f>E76+E43</f>
        <v>6910648</v>
      </c>
      <c r="F77" s="44">
        <f>F10+F19+F21+F25+F28+F30+F38+F76</f>
        <v>6910648</v>
      </c>
    </row>
    <row r="78" spans="1:6" ht="24.75" customHeight="1">
      <c r="A78" s="4"/>
      <c r="B78" s="23"/>
      <c r="C78" s="23"/>
      <c r="D78" s="15"/>
      <c r="E78" s="15"/>
      <c r="F78" s="15"/>
    </row>
    <row r="79" spans="1:6" ht="18" customHeight="1">
      <c r="A79" s="5"/>
      <c r="B79" s="23"/>
      <c r="C79" s="23"/>
      <c r="D79" s="15"/>
      <c r="E79" s="15"/>
      <c r="F79" s="15"/>
    </row>
    <row r="80" spans="1:6" ht="25.5" customHeight="1">
      <c r="A80" s="3"/>
      <c r="B80" s="23"/>
      <c r="C80" s="23"/>
      <c r="D80" s="15"/>
      <c r="E80" s="15"/>
      <c r="F80" s="15"/>
    </row>
    <row r="81" spans="1:6" ht="15.75" customHeight="1">
      <c r="A81" s="3"/>
      <c r="B81" s="24"/>
      <c r="C81" s="23"/>
      <c r="D81" s="15"/>
      <c r="E81" s="15"/>
      <c r="F81" s="15"/>
    </row>
    <row r="82" spans="1:6" ht="26.25" customHeight="1">
      <c r="A82" s="4"/>
      <c r="B82" s="23"/>
      <c r="C82" s="23"/>
      <c r="D82" s="15"/>
      <c r="E82" s="15"/>
      <c r="F82" s="15"/>
    </row>
    <row r="83" spans="1:6" ht="16.5" customHeight="1">
      <c r="A83" s="5"/>
      <c r="B83" s="23"/>
      <c r="C83" s="23"/>
      <c r="D83" s="15"/>
      <c r="E83" s="15"/>
      <c r="F83" s="15"/>
    </row>
    <row r="84" spans="1:6" ht="16.5" customHeight="1">
      <c r="A84" s="3"/>
      <c r="B84" s="24"/>
      <c r="C84" s="24"/>
      <c r="D84" s="16"/>
      <c r="E84" s="16"/>
      <c r="F84" s="16"/>
    </row>
    <row r="85" spans="1:6" ht="16.5" customHeight="1">
      <c r="A85" s="3"/>
      <c r="B85" s="24"/>
      <c r="C85" s="24"/>
      <c r="D85" s="16"/>
      <c r="E85" s="16"/>
      <c r="F85" s="16"/>
    </row>
    <row r="86" spans="1:6" ht="16.5" customHeight="1">
      <c r="A86" s="3"/>
      <c r="B86" s="23"/>
      <c r="C86" s="24"/>
      <c r="D86" s="15"/>
      <c r="E86" s="15"/>
      <c r="F86" s="15"/>
    </row>
    <row r="87" spans="1:6" ht="16.5" customHeight="1">
      <c r="A87" s="6"/>
      <c r="B87" s="25"/>
      <c r="C87" s="55"/>
      <c r="D87" s="17"/>
      <c r="E87" s="17"/>
      <c r="F87" s="17"/>
    </row>
    <row r="88" spans="1:6" ht="29.25" customHeight="1">
      <c r="A88" s="6"/>
      <c r="B88" s="25"/>
      <c r="C88" s="27"/>
      <c r="D88" s="17"/>
      <c r="E88" s="17"/>
      <c r="F88" s="17"/>
    </row>
    <row r="89" spans="1:6" ht="24.75" customHeight="1">
      <c r="A89" s="7"/>
      <c r="B89" s="26"/>
      <c r="C89" s="25"/>
      <c r="D89" s="17"/>
      <c r="E89" s="17"/>
      <c r="F89" s="17"/>
    </row>
    <row r="90" spans="1:6" ht="24" customHeight="1">
      <c r="A90" s="6"/>
      <c r="B90" s="25"/>
      <c r="C90" s="25"/>
      <c r="D90" s="17"/>
      <c r="E90" s="17"/>
      <c r="F90" s="17"/>
    </row>
    <row r="91" spans="1:6" ht="16.5" customHeight="1">
      <c r="A91" s="8"/>
      <c r="B91" s="25"/>
      <c r="C91" s="25"/>
      <c r="D91" s="17"/>
      <c r="E91" s="17"/>
      <c r="F91" s="17"/>
    </row>
    <row r="92" spans="1:6" ht="16.5" customHeight="1">
      <c r="A92" s="9"/>
      <c r="B92" s="25"/>
      <c r="C92" s="25"/>
      <c r="D92" s="18"/>
      <c r="E92" s="18"/>
      <c r="F92" s="18"/>
    </row>
    <row r="93" spans="1:6" ht="16.5" customHeight="1">
      <c r="A93" s="7"/>
      <c r="B93" s="25"/>
      <c r="C93" s="25"/>
      <c r="D93" s="20"/>
      <c r="E93" s="20"/>
      <c r="F93" s="20"/>
    </row>
    <row r="94" spans="1:6" ht="17.25" customHeight="1">
      <c r="A94" s="6"/>
      <c r="B94" s="25"/>
      <c r="C94" s="25"/>
      <c r="D94" s="20"/>
      <c r="E94" s="20"/>
      <c r="F94" s="20"/>
    </row>
    <row r="95" spans="1:6" ht="24.75" customHeight="1">
      <c r="A95" s="6"/>
      <c r="B95" s="25"/>
      <c r="C95" s="25"/>
      <c r="D95" s="20"/>
      <c r="E95" s="20"/>
      <c r="F95" s="20"/>
    </row>
    <row r="96" spans="1:6" ht="39" customHeight="1">
      <c r="A96" s="8"/>
      <c r="B96" s="25"/>
      <c r="C96" s="25"/>
      <c r="D96" s="17"/>
      <c r="E96" s="17"/>
      <c r="F96" s="17"/>
    </row>
    <row r="97" spans="1:6" ht="24.75" customHeight="1">
      <c r="A97" s="7"/>
      <c r="B97" s="27"/>
      <c r="C97" s="25"/>
      <c r="D97" s="17"/>
      <c r="E97" s="17"/>
      <c r="F97" s="17"/>
    </row>
    <row r="98" spans="1:6" ht="24.75" customHeight="1">
      <c r="A98" s="6"/>
      <c r="B98" s="25"/>
      <c r="C98" s="25"/>
      <c r="D98" s="17"/>
      <c r="E98" s="17"/>
      <c r="F98" s="17"/>
    </row>
    <row r="99" spans="1:6" ht="27" customHeight="1">
      <c r="A99" s="8"/>
      <c r="B99" s="25"/>
      <c r="C99" s="25"/>
      <c r="D99" s="17"/>
      <c r="E99" s="17"/>
      <c r="F99" s="17"/>
    </row>
    <row r="100" spans="1:6" ht="17.25" customHeight="1">
      <c r="A100" s="7"/>
      <c r="B100" s="25"/>
      <c r="C100" s="25"/>
      <c r="D100" s="17"/>
      <c r="E100" s="17"/>
      <c r="F100" s="17"/>
    </row>
    <row r="101" spans="1:6" ht="26.25" customHeight="1">
      <c r="A101" s="6"/>
      <c r="B101" s="25"/>
      <c r="C101" s="25"/>
      <c r="D101" s="17"/>
      <c r="E101" s="17"/>
      <c r="F101" s="17"/>
    </row>
    <row r="102" spans="1:6" ht="16.5" customHeight="1">
      <c r="A102" s="8"/>
      <c r="B102" s="25"/>
      <c r="C102" s="25"/>
      <c r="D102" s="17"/>
      <c r="E102" s="17"/>
      <c r="F102" s="17"/>
    </row>
    <row r="103" spans="1:6" ht="15.75" customHeight="1">
      <c r="A103" s="9"/>
      <c r="B103" s="25"/>
      <c r="C103" s="25"/>
      <c r="D103" s="18"/>
      <c r="E103" s="18"/>
      <c r="F103" s="18"/>
    </row>
    <row r="104" spans="1:6" ht="28.5" customHeight="1">
      <c r="A104" s="9"/>
      <c r="B104" s="25"/>
      <c r="C104" s="25"/>
      <c r="D104" s="17"/>
      <c r="E104" s="17"/>
      <c r="F104" s="17"/>
    </row>
    <row r="105" spans="1:6" ht="26.25" customHeight="1">
      <c r="A105" s="7"/>
      <c r="B105" s="26"/>
      <c r="C105" s="25"/>
      <c r="D105" s="17"/>
      <c r="E105" s="17"/>
      <c r="F105" s="17"/>
    </row>
    <row r="106" spans="1:6" ht="30.75" customHeight="1">
      <c r="A106" s="6"/>
      <c r="B106" s="25"/>
      <c r="C106" s="25"/>
      <c r="D106" s="17"/>
      <c r="E106" s="17"/>
      <c r="F106" s="17"/>
    </row>
    <row r="107" spans="1:6" ht="20.25" customHeight="1">
      <c r="A107" s="8"/>
      <c r="B107" s="25"/>
      <c r="C107" s="25"/>
      <c r="D107" s="17"/>
      <c r="E107" s="17"/>
      <c r="F107" s="17"/>
    </row>
    <row r="108" spans="1:6" ht="15.75" customHeight="1">
      <c r="A108" s="9"/>
      <c r="B108" s="25"/>
      <c r="C108" s="25"/>
      <c r="D108" s="18"/>
      <c r="E108" s="18"/>
      <c r="F108" s="18"/>
    </row>
    <row r="109" spans="1:6" ht="18" customHeight="1">
      <c r="A109" s="10"/>
      <c r="B109" s="26"/>
      <c r="C109" s="26"/>
      <c r="D109" s="19"/>
      <c r="E109" s="19"/>
      <c r="F109" s="19"/>
    </row>
    <row r="110" spans="1:6" ht="17.25" customHeight="1">
      <c r="A110" s="7"/>
      <c r="B110" s="27"/>
      <c r="C110" s="27"/>
      <c r="D110" s="20"/>
      <c r="E110" s="20"/>
      <c r="F110" s="20"/>
    </row>
    <row r="111" spans="1:6" ht="16.5" customHeight="1">
      <c r="A111" s="7"/>
      <c r="B111" s="27"/>
      <c r="C111" s="27"/>
      <c r="D111" s="20"/>
      <c r="E111" s="20"/>
      <c r="F111" s="20"/>
    </row>
    <row r="112" spans="1:6" ht="23.25" customHeight="1">
      <c r="A112" s="6"/>
      <c r="B112" s="27"/>
      <c r="C112" s="27"/>
      <c r="D112" s="20"/>
      <c r="E112" s="20"/>
      <c r="F112" s="20"/>
    </row>
    <row r="113" spans="1:6" ht="27" customHeight="1">
      <c r="A113" s="6"/>
      <c r="B113" s="27"/>
      <c r="C113" s="27"/>
      <c r="D113" s="20"/>
      <c r="E113" s="20"/>
      <c r="F113" s="20"/>
    </row>
    <row r="114" spans="1:6" ht="16.5" customHeight="1">
      <c r="A114" s="8"/>
      <c r="B114" s="27"/>
      <c r="C114" s="27"/>
      <c r="D114" s="19"/>
      <c r="E114" s="19"/>
      <c r="F114" s="19"/>
    </row>
    <row r="115" spans="1:6" ht="14.25" customHeight="1">
      <c r="A115" s="7"/>
      <c r="B115" s="27"/>
      <c r="C115" s="27"/>
      <c r="D115" s="19"/>
      <c r="E115" s="19"/>
      <c r="F115" s="19"/>
    </row>
    <row r="116" spans="1:6" ht="16.5" customHeight="1">
      <c r="A116" s="6"/>
      <c r="B116" s="27"/>
      <c r="C116" s="27"/>
      <c r="D116" s="19"/>
      <c r="E116" s="19"/>
      <c r="F116" s="19"/>
    </row>
    <row r="117" spans="1:6" ht="16.5" customHeight="1">
      <c r="A117" s="6"/>
      <c r="B117" s="27"/>
      <c r="C117" s="27"/>
      <c r="D117" s="19"/>
      <c r="E117" s="19"/>
      <c r="F117" s="19"/>
    </row>
    <row r="118" spans="1:6" ht="16.5" customHeight="1">
      <c r="A118" s="9"/>
      <c r="B118" s="28"/>
      <c r="C118" s="27"/>
      <c r="D118" s="21"/>
      <c r="E118" s="21"/>
      <c r="F118" s="21"/>
    </row>
    <row r="119" spans="1:6" ht="16.5" customHeight="1">
      <c r="A119" s="7"/>
      <c r="B119" s="28"/>
      <c r="C119" s="27"/>
      <c r="D119" s="19"/>
      <c r="E119" s="19"/>
      <c r="F119" s="19"/>
    </row>
    <row r="120" spans="1:6" ht="24.75" customHeight="1">
      <c r="A120" s="6"/>
      <c r="B120" s="28"/>
      <c r="C120" s="27"/>
      <c r="D120" s="19"/>
      <c r="E120" s="19"/>
      <c r="F120" s="19"/>
    </row>
    <row r="121" spans="1:6" ht="24.75" customHeight="1">
      <c r="A121" s="6"/>
      <c r="B121" s="28"/>
      <c r="C121" s="27"/>
      <c r="D121" s="19"/>
      <c r="E121" s="19"/>
      <c r="F121" s="19"/>
    </row>
    <row r="122" spans="1:6" ht="15.75" customHeight="1">
      <c r="A122" s="8"/>
      <c r="B122" s="28"/>
      <c r="C122" s="27"/>
      <c r="D122" s="19"/>
      <c r="E122" s="19"/>
      <c r="F122" s="19"/>
    </row>
    <row r="123" spans="1:6" ht="16.5" customHeight="1">
      <c r="A123" s="11"/>
      <c r="B123" s="27"/>
      <c r="C123" s="27"/>
      <c r="D123" s="21"/>
      <c r="E123" s="21"/>
      <c r="F123" s="21"/>
    </row>
    <row r="124" spans="1:6" ht="18.75" customHeight="1">
      <c r="A124" s="11"/>
      <c r="B124" s="27"/>
      <c r="C124" s="27"/>
      <c r="D124" s="19"/>
      <c r="E124" s="19"/>
      <c r="F124" s="19"/>
    </row>
    <row r="125" spans="1:6" ht="16.5" customHeight="1">
      <c r="A125" s="9"/>
      <c r="B125" s="27"/>
      <c r="C125" s="27"/>
      <c r="D125" s="19"/>
      <c r="E125" s="19"/>
      <c r="F125" s="19"/>
    </row>
    <row r="126" spans="1:6" ht="16.5" customHeight="1">
      <c r="A126" s="6"/>
      <c r="B126" s="28"/>
      <c r="C126" s="26"/>
      <c r="D126" s="19"/>
      <c r="E126" s="19"/>
      <c r="F126" s="19"/>
    </row>
    <row r="127" spans="1:6" ht="26.25" customHeight="1">
      <c r="A127" s="6"/>
      <c r="B127" s="28"/>
      <c r="C127" s="94"/>
      <c r="D127" s="20"/>
      <c r="E127" s="20"/>
      <c r="F127" s="20"/>
    </row>
    <row r="128" spans="1:6" ht="16.5" customHeight="1">
      <c r="A128" s="8"/>
      <c r="B128" s="28"/>
      <c r="C128" s="94"/>
      <c r="D128" s="20"/>
      <c r="E128" s="20"/>
      <c r="F128" s="20"/>
    </row>
    <row r="129" spans="1:6" ht="17.25" customHeight="1">
      <c r="A129" s="9"/>
      <c r="B129" s="26"/>
      <c r="C129" s="26"/>
      <c r="D129" s="18"/>
      <c r="E129" s="18"/>
      <c r="F129" s="18"/>
    </row>
    <row r="130" spans="1:6" ht="17.25" customHeight="1">
      <c r="A130" s="7"/>
      <c r="B130" s="26"/>
      <c r="C130" s="27"/>
      <c r="D130" s="19"/>
      <c r="E130" s="19"/>
      <c r="F130" s="19"/>
    </row>
    <row r="131" spans="1:6" ht="16.5" customHeight="1">
      <c r="A131" s="6"/>
      <c r="B131" s="28"/>
      <c r="C131" s="27"/>
      <c r="D131" s="19"/>
      <c r="E131" s="19"/>
      <c r="F131" s="19"/>
    </row>
    <row r="132" spans="1:6" ht="16.5" customHeight="1">
      <c r="A132" s="6"/>
      <c r="B132" s="28"/>
      <c r="C132" s="27"/>
      <c r="D132" s="20"/>
      <c r="E132" s="20"/>
      <c r="F132" s="20"/>
    </row>
    <row r="133" spans="1:6" ht="16.5" customHeight="1">
      <c r="A133" s="6"/>
      <c r="B133" s="28"/>
      <c r="C133" s="27"/>
      <c r="D133" s="20"/>
      <c r="E133" s="20"/>
      <c r="F133" s="20"/>
    </row>
    <row r="134" spans="1:6" ht="16.5" customHeight="1">
      <c r="A134" s="95"/>
      <c r="B134" s="96"/>
      <c r="C134" s="96"/>
      <c r="D134" s="97"/>
      <c r="E134" s="97"/>
      <c r="F134" s="97"/>
    </row>
    <row r="135" spans="1:6" ht="16.5" customHeight="1">
      <c r="A135" s="98"/>
      <c r="B135" s="96"/>
      <c r="C135" s="96"/>
      <c r="D135" s="20"/>
      <c r="E135" s="20"/>
      <c r="F135" s="20"/>
    </row>
    <row r="136" spans="1:6" ht="12.75">
      <c r="A136" s="99"/>
      <c r="B136" s="96"/>
      <c r="C136" s="96"/>
      <c r="D136" s="20"/>
      <c r="E136" s="20"/>
      <c r="F136" s="20"/>
    </row>
  </sheetData>
  <sheetProtection/>
  <mergeCells count="12">
    <mergeCell ref="H4:K4"/>
    <mergeCell ref="D6:D8"/>
    <mergeCell ref="C6:C8"/>
    <mergeCell ref="B6:B8"/>
    <mergeCell ref="A6:A8"/>
    <mergeCell ref="B3:D3"/>
    <mergeCell ref="A5:D5"/>
    <mergeCell ref="A4:F4"/>
    <mergeCell ref="B1:F1"/>
    <mergeCell ref="B2:F2"/>
    <mergeCell ref="E6:E8"/>
    <mergeCell ref="F6:F8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в</cp:lastModifiedBy>
  <cp:lastPrinted>2019-08-22T00:38:37Z</cp:lastPrinted>
  <dcterms:created xsi:type="dcterms:W3CDTF">2002-11-05T02:31:31Z</dcterms:created>
  <dcterms:modified xsi:type="dcterms:W3CDTF">2019-08-22T00:39:03Z</dcterms:modified>
  <cp:category/>
  <cp:version/>
  <cp:contentType/>
  <cp:contentStatus/>
</cp:coreProperties>
</file>