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4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<sst xmlns="http://schemas.openxmlformats.org/spreadsheetml/2006/main" count="177" uniqueCount="96">
  <si>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</si>
  <si>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</si>
  <si>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</si>
  <si>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</si>
  <si>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</si>
  <si>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</si>
  <si>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</si>
  <si>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</si>
  <si>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</si>
  <si>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</si>
  <si>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</si>
  <si>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</si>
  <si>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</si>
  <si>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</si>
  <si>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</si>
  <si>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</si>
  <si>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</si>
  <si>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</si>
  <si>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</si>
  <si>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</si>
  <si>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</si>
  <si>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</si>
  <si>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</si>
  <si>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</si>
  <si>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</si>
  <si>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</si>
  <si>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</si>
  <si>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</si>
  <si>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</si>
  <si>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</si>
  <si>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</si>
  <si>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</si>
  <si>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</si>
  <si>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</si>
  <si>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</si>
  <si>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</si>
  <si>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</si>
  <si>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</si>
  <si>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</si>
  <si>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</si>
  <si>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</si>
  <si>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</si>
  <si>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</si>
  <si>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</si>
  <si>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</si>
  <si>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</si>
  <si>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</si>
  <si>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</si>
  <si>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</si>
  <si>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</si>
  <si>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03 0 00 00000</t>
  </si>
  <si>
    <t>04 0 00 00000</t>
  </si>
  <si>
    <t>04 0 00 12260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</si>
  <si>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</si>
  <si>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</si>
  <si>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</si>
  <si>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</si>
  <si>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</si>
  <si>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</si>
  <si>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</si>
  <si>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</si>
  <si>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</si>
  <si>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</si>
  <si>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тыс.рублей</t>
  </si>
  <si>
    <t>88 1 00 80180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</si>
  <si>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2021 год и плановый период 2022 и 2023 годов</t>
  </si>
  <si>
    <t>2021год руб.</t>
  </si>
  <si>
    <t>2022 год     руб.</t>
  </si>
  <si>
    <t>2023 год    руб.</t>
  </si>
  <si>
    <t>Национальная оборона</t>
  </si>
  <si>
    <t xml:space="preserve">Фонд платы труда </t>
  </si>
  <si>
    <t>Муниципальная программа "Благоустройство территории Нижнебузулинского сельского поселения на 2015-2025 годы"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</si>
  <si>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</si>
  <si>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</si>
  <si>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</si>
  <si>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</si>
  <si>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</si>
  <si>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02 0 00 80540</t>
  </si>
  <si>
    <t>05 0 01 80230</t>
  </si>
  <si>
    <t>05 0 02 80230</t>
  </si>
  <si>
    <t>05 0 03 80230</t>
  </si>
  <si>
    <t>06 0 01 12220</t>
  </si>
  <si>
    <t>05 0 01 12220</t>
  </si>
  <si>
    <t>03 0 01 10660</t>
  </si>
  <si>
    <t>03 0 02 80410</t>
  </si>
  <si>
    <t>02 1 01 10590</t>
  </si>
  <si>
    <t>02 2 02 80130</t>
  </si>
  <si>
    <t>01 2 01 12220</t>
  </si>
  <si>
    <t>01 1 01 80220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</si>
  <si>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</si>
  <si>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</si>
  <si>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градостроительная программа</t>
  </si>
  <si>
    <t xml:space="preserve">88 1 00 80640 </t>
  </si>
  <si>
    <t>244</t>
  </si>
  <si>
    <t>Приложение № 5 к Решению №4</t>
  </si>
  <si>
    <t>от 27.01.2021г.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</si>
</sst>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80" zoomScaleNormal="80" zoomScalePageLayoutView="0" workbookViewId="0" topLeftCell="A72">
      <selection activeCell="M96" sqref="M96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5.125" style="8" customWidth="1"/>
    <col min="4" max="4" width="10.75390625" style="6" customWidth="1"/>
    <col min="5" max="5" width="13.25390625" style="6" customWidth="1"/>
    <col min="6" max="6" width="12.25390625" style="6" customWidth="1"/>
  </cols>
  <sheetData>
    <row r="1" spans="1:6" ht="15">
      <c r="A1" s="2"/>
      <c r="B1" s="66" t="s">
        <v>94</v>
      </c>
      <c r="C1" s="66"/>
      <c r="D1" s="66"/>
      <c r="E1" s="66"/>
      <c r="F1" s="66"/>
    </row>
    <row r="2" spans="1:6" ht="15">
      <c r="A2" s="2"/>
      <c r="B2" s="66" t="s">
        <v>95</v>
      </c>
      <c r="C2" s="66"/>
      <c r="D2" s="66"/>
      <c r="E2" s="66"/>
      <c r="F2" s="66"/>
    </row>
    <row r="3" spans="1:6" ht="15">
      <c r="A3" s="3"/>
      <c r="B3" s="63"/>
      <c r="C3" s="63"/>
      <c r="D3" s="63"/>
      <c r="E3" s="4"/>
      <c r="F3" s="1"/>
    </row>
    <row r="4" spans="1:6" ht="60" customHeight="1">
      <c r="A4" s="65" t="s">
        <v>65</v>
      </c>
      <c r="B4" s="65"/>
      <c r="C4" s="65"/>
      <c r="D4" s="65"/>
      <c r="E4" s="65"/>
      <c r="F4" s="65"/>
    </row>
    <row r="5" spans="1:6" ht="14.25">
      <c r="A5" s="64"/>
      <c r="B5" s="64"/>
      <c r="C5" s="64"/>
      <c r="D5" s="64"/>
      <c r="E5" s="5"/>
      <c r="F5" s="46" t="s">
        <v>63</v>
      </c>
    </row>
    <row r="6" spans="1:6" ht="21" customHeight="1">
      <c r="A6" s="60" t="s">
        <v>2</v>
      </c>
      <c r="B6" s="70" t="s">
        <v>13</v>
      </c>
      <c r="C6" s="67" t="s">
        <v>14</v>
      </c>
      <c r="D6" s="67" t="s">
        <v>66</v>
      </c>
      <c r="E6" s="67" t="s">
        <v>67</v>
      </c>
      <c r="F6" s="67" t="s">
        <v>68</v>
      </c>
    </row>
    <row r="7" spans="1:6" ht="10.5" customHeight="1">
      <c r="A7" s="61"/>
      <c r="B7" s="71"/>
      <c r="C7" s="68"/>
      <c r="D7" s="68"/>
      <c r="E7" s="68"/>
      <c r="F7" s="68"/>
    </row>
    <row r="8" spans="1:6" ht="24.75" customHeight="1">
      <c r="A8" s="62"/>
      <c r="B8" s="72"/>
      <c r="C8" s="69"/>
      <c r="D8" s="69"/>
      <c r="E8" s="69"/>
      <c r="F8" s="69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D12+D13+D39+D38</f>
        <v>3680.35</v>
      </c>
      <c r="E10" s="15">
        <f>E12+E13</f>
        <v>3515</v>
      </c>
      <c r="F10" s="15">
        <f>F12+F14+F15+F16+F18</f>
        <v>3507</v>
      </c>
    </row>
    <row r="11" spans="1:6" ht="15" customHeight="1">
      <c r="A11" s="16" t="s">
        <v>3</v>
      </c>
      <c r="B11" s="7" t="s">
        <v>32</v>
      </c>
      <c r="C11" s="7"/>
      <c r="D11" s="17">
        <f>D12</f>
        <v>847</v>
      </c>
      <c r="E11" s="19">
        <f>E12</f>
        <v>847</v>
      </c>
      <c r="F11" s="19">
        <f>F12</f>
        <v>857</v>
      </c>
    </row>
    <row r="12" spans="1:6" ht="26.25" customHeight="1">
      <c r="A12" s="18" t="s">
        <v>4</v>
      </c>
      <c r="B12" s="7" t="s">
        <v>32</v>
      </c>
      <c r="C12" s="21" t="s">
        <v>6</v>
      </c>
      <c r="D12" s="19">
        <v>847</v>
      </c>
      <c r="E12" s="19">
        <v>847</v>
      </c>
      <c r="F12" s="19">
        <v>857</v>
      </c>
    </row>
    <row r="13" spans="1:6" ht="19.5" customHeight="1">
      <c r="A13" s="20" t="s">
        <v>15</v>
      </c>
      <c r="B13" s="21" t="s">
        <v>33</v>
      </c>
      <c r="C13" s="21"/>
      <c r="D13" s="19">
        <f>D14+D15+D16+D18</f>
        <v>2601</v>
      </c>
      <c r="E13" s="19">
        <f>E14+E15+E16+E17</f>
        <v>2668</v>
      </c>
      <c r="F13" s="19">
        <f>F14+F15+F16+F17</f>
        <v>2650</v>
      </c>
    </row>
    <row r="14" spans="1:6" ht="24" customHeight="1">
      <c r="A14" s="22" t="s">
        <v>4</v>
      </c>
      <c r="B14" s="21" t="s">
        <v>33</v>
      </c>
      <c r="C14" s="21" t="s">
        <v>6</v>
      </c>
      <c r="D14" s="19">
        <v>1319</v>
      </c>
      <c r="E14" s="19">
        <v>1336</v>
      </c>
      <c r="F14" s="19">
        <v>1342</v>
      </c>
    </row>
    <row r="15" spans="1:6" ht="13.5" customHeight="1">
      <c r="A15" s="23" t="s">
        <v>7</v>
      </c>
      <c r="B15" s="21" t="s">
        <v>33</v>
      </c>
      <c r="C15" s="21" t="s">
        <v>8</v>
      </c>
      <c r="D15" s="24">
        <v>713.52</v>
      </c>
      <c r="E15" s="24">
        <v>742</v>
      </c>
      <c r="F15" s="24">
        <v>670</v>
      </c>
    </row>
    <row r="16" spans="1:6" ht="14.25" customHeight="1">
      <c r="A16" s="22" t="s">
        <v>34</v>
      </c>
      <c r="B16" s="21" t="s">
        <v>33</v>
      </c>
      <c r="C16" s="21" t="s">
        <v>12</v>
      </c>
      <c r="D16" s="24">
        <v>30</v>
      </c>
      <c r="E16" s="24">
        <v>20</v>
      </c>
      <c r="F16" s="24">
        <v>20</v>
      </c>
    </row>
    <row r="17" spans="1:6" ht="14.25" customHeight="1">
      <c r="A17" s="16" t="s">
        <v>10</v>
      </c>
      <c r="B17" s="7" t="s">
        <v>35</v>
      </c>
      <c r="C17" s="7"/>
      <c r="D17" s="25">
        <f>D18</f>
        <v>538.48</v>
      </c>
      <c r="E17" s="25">
        <f>E18</f>
        <v>570</v>
      </c>
      <c r="F17" s="25">
        <f>F18</f>
        <v>618</v>
      </c>
    </row>
    <row r="18" spans="1:6" ht="23.25" customHeight="1">
      <c r="A18" s="22" t="s">
        <v>4</v>
      </c>
      <c r="B18" s="7" t="s">
        <v>35</v>
      </c>
      <c r="C18" s="21" t="s">
        <v>6</v>
      </c>
      <c r="D18" s="24">
        <v>538.48</v>
      </c>
      <c r="E18" s="24">
        <v>570</v>
      </c>
      <c r="F18" s="24">
        <v>618</v>
      </c>
    </row>
    <row r="19" spans="1:6" ht="15" customHeight="1">
      <c r="A19" s="43" t="s">
        <v>11</v>
      </c>
      <c r="B19" s="26" t="s">
        <v>36</v>
      </c>
      <c r="C19" s="26"/>
      <c r="D19" s="27">
        <f>D20</f>
        <v>10</v>
      </c>
      <c r="E19" s="27">
        <f>E20</f>
        <v>10</v>
      </c>
      <c r="F19" s="27">
        <f>F20</f>
        <v>10</v>
      </c>
    </row>
    <row r="20" spans="1:6" ht="15.75" customHeight="1">
      <c r="A20" s="42" t="s">
        <v>34</v>
      </c>
      <c r="B20" s="7" t="s">
        <v>36</v>
      </c>
      <c r="C20" s="7" t="s">
        <v>12</v>
      </c>
      <c r="D20" s="25">
        <v>10</v>
      </c>
      <c r="E20" s="25">
        <v>10</v>
      </c>
      <c r="F20" s="25">
        <v>10</v>
      </c>
    </row>
    <row r="21" spans="1:6" ht="15.75" customHeight="1">
      <c r="A21" s="47" t="s">
        <v>61</v>
      </c>
      <c r="B21" s="7" t="s">
        <v>37</v>
      </c>
      <c r="C21" s="7"/>
      <c r="D21" s="27">
        <f>D22</f>
        <v>86.58407</v>
      </c>
      <c r="E21" s="27">
        <f>E22</f>
        <v>86.58407</v>
      </c>
      <c r="F21" s="27">
        <f>F22</f>
        <v>86.58407</v>
      </c>
    </row>
    <row r="22" spans="1:6" ht="15.75" customHeight="1">
      <c r="A22" s="22" t="s">
        <v>0</v>
      </c>
      <c r="B22" s="7" t="s">
        <v>37</v>
      </c>
      <c r="C22" s="7" t="s">
        <v>1</v>
      </c>
      <c r="D22" s="25">
        <v>86.58407</v>
      </c>
      <c r="E22" s="25">
        <v>86.58407</v>
      </c>
      <c r="F22" s="25">
        <v>86.58407</v>
      </c>
    </row>
    <row r="23" spans="1:6" ht="25.5">
      <c r="A23" s="47" t="s">
        <v>56</v>
      </c>
      <c r="B23" s="7" t="s">
        <v>55</v>
      </c>
      <c r="C23" s="7"/>
      <c r="D23" s="25">
        <f>D24</f>
        <v>0.67</v>
      </c>
      <c r="E23" s="25">
        <f>E24</f>
        <v>0.67</v>
      </c>
      <c r="F23" s="25">
        <f>F24</f>
        <v>0.67</v>
      </c>
    </row>
    <row r="24" spans="1:6" ht="15.75" customHeight="1">
      <c r="A24" s="22" t="s">
        <v>0</v>
      </c>
      <c r="B24" s="7" t="s">
        <v>55</v>
      </c>
      <c r="C24" s="7" t="s">
        <v>1</v>
      </c>
      <c r="D24" s="25">
        <v>0.67</v>
      </c>
      <c r="E24" s="25">
        <v>0.67</v>
      </c>
      <c r="F24" s="25">
        <v>0.67</v>
      </c>
    </row>
    <row r="25" spans="1:6" ht="15" customHeight="1" hidden="1">
      <c r="A25" s="9" t="s">
        <v>16</v>
      </c>
      <c r="B25" s="26" t="s">
        <v>38</v>
      </c>
      <c r="C25" s="26"/>
      <c r="D25" s="27">
        <f>D26+D27</f>
        <v>0</v>
      </c>
      <c r="E25" s="27">
        <f>E26+E27</f>
        <v>0</v>
      </c>
      <c r="F25" s="27">
        <f>F26+F27</f>
        <v>0</v>
      </c>
    </row>
    <row r="26" spans="1:6" ht="24.75" customHeight="1" hidden="1">
      <c r="A26" s="22" t="s">
        <v>4</v>
      </c>
      <c r="B26" s="7" t="s">
        <v>38</v>
      </c>
      <c r="C26" s="7" t="s">
        <v>6</v>
      </c>
      <c r="D26" s="25">
        <v>0</v>
      </c>
      <c r="E26" s="25">
        <v>0</v>
      </c>
      <c r="F26" s="25">
        <v>0</v>
      </c>
    </row>
    <row r="27" spans="1:6" ht="15.75" customHeight="1" hidden="1">
      <c r="A27" s="22" t="s">
        <v>7</v>
      </c>
      <c r="B27" s="7" t="s">
        <v>38</v>
      </c>
      <c r="C27" s="7" t="s">
        <v>8</v>
      </c>
      <c r="D27" s="25">
        <v>0</v>
      </c>
      <c r="E27" s="25">
        <v>0</v>
      </c>
      <c r="F27" s="25">
        <v>0</v>
      </c>
    </row>
    <row r="28" spans="1:6" ht="12.75" customHeight="1" hidden="1">
      <c r="A28" s="28" t="s">
        <v>22</v>
      </c>
      <c r="B28" s="26" t="s">
        <v>39</v>
      </c>
      <c r="C28" s="31"/>
      <c r="D28" s="29">
        <f>D29</f>
        <v>0</v>
      </c>
      <c r="E28" s="29">
        <f>E29</f>
        <v>0</v>
      </c>
      <c r="F28" s="29">
        <f>F29</f>
        <v>0</v>
      </c>
    </row>
    <row r="29" spans="1:6" ht="13.5" customHeight="1" hidden="1">
      <c r="A29" s="30" t="s">
        <v>23</v>
      </c>
      <c r="B29" s="7" t="s">
        <v>40</v>
      </c>
      <c r="C29" s="21" t="s">
        <v>24</v>
      </c>
      <c r="D29" s="24">
        <v>0</v>
      </c>
      <c r="E29" s="24">
        <v>0</v>
      </c>
      <c r="F29" s="24">
        <v>0</v>
      </c>
    </row>
    <row r="30" spans="1:6" ht="14.25" customHeight="1">
      <c r="A30" s="42" t="s">
        <v>18</v>
      </c>
      <c r="B30" s="26" t="s">
        <v>37</v>
      </c>
      <c r="C30" s="31"/>
      <c r="D30" s="29">
        <f>D31</f>
        <v>87.86794</v>
      </c>
      <c r="E30" s="29">
        <f>E31</f>
        <v>87.86794</v>
      </c>
      <c r="F30" s="29">
        <f>F31</f>
        <v>87.86794</v>
      </c>
    </row>
    <row r="31" spans="1:6" ht="11.25" customHeight="1">
      <c r="A31" s="22" t="s">
        <v>0</v>
      </c>
      <c r="B31" s="7" t="s">
        <v>37</v>
      </c>
      <c r="C31" s="21" t="s">
        <v>1</v>
      </c>
      <c r="D31" s="24">
        <v>87.86794</v>
      </c>
      <c r="E31" s="24">
        <v>87.86794</v>
      </c>
      <c r="F31" s="24">
        <v>87.86794</v>
      </c>
    </row>
    <row r="32" spans="1:6" ht="14.25" customHeight="1">
      <c r="A32" s="42" t="s">
        <v>18</v>
      </c>
      <c r="B32" s="26" t="s">
        <v>64</v>
      </c>
      <c r="C32" s="31"/>
      <c r="D32" s="29">
        <f>D33</f>
        <v>5</v>
      </c>
      <c r="E32" s="29">
        <f>E33</f>
        <v>5</v>
      </c>
      <c r="F32" s="29">
        <f>F33</f>
        <v>5</v>
      </c>
    </row>
    <row r="33" spans="1:6" ht="11.25" customHeight="1">
      <c r="A33" s="22" t="s">
        <v>0</v>
      </c>
      <c r="B33" s="7" t="s">
        <v>64</v>
      </c>
      <c r="C33" s="21" t="s">
        <v>1</v>
      </c>
      <c r="D33" s="24">
        <v>5</v>
      </c>
      <c r="E33" s="24">
        <v>5</v>
      </c>
      <c r="F33" s="24">
        <v>5</v>
      </c>
    </row>
    <row r="34" spans="1:6" ht="14.25" customHeight="1">
      <c r="A34" s="42" t="s">
        <v>60</v>
      </c>
      <c r="B34" s="26" t="s">
        <v>47</v>
      </c>
      <c r="C34" s="31"/>
      <c r="D34" s="27">
        <v>87.72952</v>
      </c>
      <c r="E34" s="27">
        <v>86</v>
      </c>
      <c r="F34" s="27">
        <v>86</v>
      </c>
    </row>
    <row r="35" spans="1:6" ht="14.25" customHeight="1">
      <c r="A35" s="22" t="s">
        <v>46</v>
      </c>
      <c r="B35" s="7" t="s">
        <v>47</v>
      </c>
      <c r="C35" s="21" t="s">
        <v>62</v>
      </c>
      <c r="D35" s="24">
        <v>87.72952</v>
      </c>
      <c r="E35" s="24">
        <v>86</v>
      </c>
      <c r="F35" s="24">
        <v>86</v>
      </c>
    </row>
    <row r="36" spans="1:6" ht="14.25" customHeight="1">
      <c r="A36" s="22" t="s">
        <v>69</v>
      </c>
      <c r="B36" s="7" t="s">
        <v>38</v>
      </c>
      <c r="C36" s="21"/>
      <c r="D36" s="24">
        <v>115.9</v>
      </c>
      <c r="E36" s="24">
        <v>117.2</v>
      </c>
      <c r="F36" s="24">
        <v>122</v>
      </c>
    </row>
    <row r="37" spans="1:6" ht="14.25" customHeight="1">
      <c r="A37" s="22" t="s">
        <v>70</v>
      </c>
      <c r="B37" s="7" t="s">
        <v>38</v>
      </c>
      <c r="C37" s="21" t="s">
        <v>6</v>
      </c>
      <c r="D37" s="24">
        <v>115.9</v>
      </c>
      <c r="E37" s="24">
        <v>117.2</v>
      </c>
      <c r="F37" s="24">
        <v>122</v>
      </c>
    </row>
    <row r="38" spans="1:6" ht="14.25" customHeight="1">
      <c r="A38" s="22" t="s">
        <v>91</v>
      </c>
      <c r="B38" s="7" t="s">
        <v>92</v>
      </c>
      <c r="C38" s="21" t="s">
        <v>93</v>
      </c>
      <c r="D38" s="24">
        <v>100</v>
      </c>
      <c r="E38" s="24"/>
      <c r="F38" s="24"/>
    </row>
    <row r="39" spans="1:6" ht="30" customHeight="1">
      <c r="A39" s="22" t="s">
        <v>89</v>
      </c>
      <c r="B39" s="7" t="s">
        <v>90</v>
      </c>
      <c r="C39" s="21" t="s">
        <v>6</v>
      </c>
      <c r="D39" s="24">
        <v>132.35</v>
      </c>
      <c r="E39" s="24">
        <v>0</v>
      </c>
      <c r="F39" s="24">
        <v>0</v>
      </c>
    </row>
    <row r="40" spans="1:6" ht="18.75" customHeight="1">
      <c r="A40" s="13" t="s">
        <v>48</v>
      </c>
      <c r="B40" s="40"/>
      <c r="C40" s="41"/>
      <c r="D40" s="15">
        <f>D10+D19+D21+D23+D30+D32+D34+D36</f>
        <v>4074.10153</v>
      </c>
      <c r="E40" s="15">
        <f>E10+E19+E21+E23+E30+E32+E34+E36</f>
        <v>3908.32201</v>
      </c>
      <c r="F40" s="15">
        <f>F10+F19+F21+F23+F30+F32+F34+F36</f>
        <v>3905.12201</v>
      </c>
    </row>
    <row r="41" spans="1:6" ht="33" customHeight="1">
      <c r="A41" s="48" t="s">
        <v>71</v>
      </c>
      <c r="B41" s="26" t="s">
        <v>41</v>
      </c>
      <c r="C41" s="7"/>
      <c r="D41" s="49">
        <f>D43</f>
        <v>160</v>
      </c>
      <c r="E41" s="49">
        <f>E44</f>
        <v>180</v>
      </c>
      <c r="F41" s="49">
        <f>F44</f>
        <v>190</v>
      </c>
    </row>
    <row r="42" spans="1:6" ht="16.5" customHeight="1">
      <c r="A42" s="9" t="s">
        <v>17</v>
      </c>
      <c r="B42" s="26" t="s">
        <v>42</v>
      </c>
      <c r="C42" s="7"/>
      <c r="D42" s="27">
        <v>160</v>
      </c>
      <c r="E42" s="27">
        <f>E43</f>
        <v>180</v>
      </c>
      <c r="F42" s="27">
        <f>F43</f>
        <v>190</v>
      </c>
    </row>
    <row r="43" spans="1:6" ht="17.25" customHeight="1">
      <c r="A43" s="44" t="s">
        <v>59</v>
      </c>
      <c r="B43" s="21" t="s">
        <v>88</v>
      </c>
      <c r="C43" s="26"/>
      <c r="D43" s="27">
        <f>D44</f>
        <v>160</v>
      </c>
      <c r="E43" s="27">
        <f>E44</f>
        <v>180</v>
      </c>
      <c r="F43" s="27">
        <f>F44</f>
        <v>190</v>
      </c>
    </row>
    <row r="44" spans="1:6" ht="12.75">
      <c r="A44" s="22" t="s">
        <v>7</v>
      </c>
      <c r="B44" s="21" t="s">
        <v>88</v>
      </c>
      <c r="C44" s="21" t="s">
        <v>8</v>
      </c>
      <c r="D44" s="24">
        <v>160</v>
      </c>
      <c r="E44" s="24">
        <v>180</v>
      </c>
      <c r="F44" s="24">
        <v>190</v>
      </c>
    </row>
    <row r="45" spans="1:6" ht="27" customHeight="1">
      <c r="A45" s="50" t="s">
        <v>72</v>
      </c>
      <c r="B45" s="26" t="s">
        <v>43</v>
      </c>
      <c r="C45" s="26"/>
      <c r="D45" s="27">
        <f>D46+D48</f>
        <v>4</v>
      </c>
      <c r="E45" s="27">
        <f>E46+E48</f>
        <v>4</v>
      </c>
      <c r="F45" s="27">
        <f>F46+F48</f>
        <v>4</v>
      </c>
    </row>
    <row r="46" spans="1:6" ht="15.75" customHeight="1">
      <c r="A46" s="51" t="s">
        <v>26</v>
      </c>
      <c r="B46" s="21" t="s">
        <v>87</v>
      </c>
      <c r="C46" s="26"/>
      <c r="D46" s="27">
        <f>D47</f>
        <v>4</v>
      </c>
      <c r="E46" s="27">
        <f>E47</f>
        <v>4</v>
      </c>
      <c r="F46" s="27">
        <f>F47</f>
        <v>4</v>
      </c>
    </row>
    <row r="47" spans="1:6" ht="17.25" customHeight="1">
      <c r="A47" s="22" t="s">
        <v>7</v>
      </c>
      <c r="B47" s="21" t="s">
        <v>87</v>
      </c>
      <c r="C47" s="21" t="s">
        <v>8</v>
      </c>
      <c r="D47" s="19">
        <v>4</v>
      </c>
      <c r="E47" s="19">
        <v>4</v>
      </c>
      <c r="F47" s="19">
        <v>4</v>
      </c>
    </row>
    <row r="48" spans="1:6" ht="15" customHeight="1">
      <c r="A48" s="9" t="s">
        <v>45</v>
      </c>
      <c r="B48" s="31" t="s">
        <v>44</v>
      </c>
      <c r="C48" s="31"/>
      <c r="D48" s="52">
        <f>D49</f>
        <v>0</v>
      </c>
      <c r="E48" s="52">
        <f>E49</f>
        <v>0</v>
      </c>
      <c r="F48" s="52">
        <f>F49</f>
        <v>0</v>
      </c>
    </row>
    <row r="49" spans="1:6" ht="12.75">
      <c r="A49" s="22" t="s">
        <v>7</v>
      </c>
      <c r="B49" s="21" t="s">
        <v>44</v>
      </c>
      <c r="C49" s="21" t="s">
        <v>8</v>
      </c>
      <c r="D49" s="19">
        <v>0</v>
      </c>
      <c r="E49" s="19">
        <v>0</v>
      </c>
      <c r="F49" s="19">
        <v>0</v>
      </c>
    </row>
    <row r="50" spans="1:6" ht="24.75" customHeight="1">
      <c r="A50" s="53" t="s">
        <v>73</v>
      </c>
      <c r="B50" s="26" t="s">
        <v>49</v>
      </c>
      <c r="C50" s="7"/>
      <c r="D50" s="49">
        <f>D51</f>
        <v>3820.2008800000003</v>
      </c>
      <c r="E50" s="49">
        <f>E51</f>
        <v>3581.44499</v>
      </c>
      <c r="F50" s="49">
        <f>F51</f>
        <v>4242.2199900000005</v>
      </c>
    </row>
    <row r="51" spans="1:6" ht="12.75">
      <c r="A51" s="54" t="s">
        <v>57</v>
      </c>
      <c r="B51" s="55" t="s">
        <v>85</v>
      </c>
      <c r="C51" s="7"/>
      <c r="D51" s="49">
        <f>D52+D56</f>
        <v>3820.2008800000003</v>
      </c>
      <c r="E51" s="49">
        <f>E52+E55</f>
        <v>3581.44499</v>
      </c>
      <c r="F51" s="49">
        <f>F52+F55</f>
        <v>4242.2199900000005</v>
      </c>
    </row>
    <row r="52" spans="1:6" ht="12.75">
      <c r="A52" s="22" t="s">
        <v>7</v>
      </c>
      <c r="B52" s="45" t="s">
        <v>85</v>
      </c>
      <c r="C52" s="21" t="s">
        <v>8</v>
      </c>
      <c r="D52" s="24">
        <v>1158.34</v>
      </c>
      <c r="E52" s="24">
        <v>919.58411</v>
      </c>
      <c r="F52" s="24">
        <v>1580.35911</v>
      </c>
    </row>
    <row r="53" spans="1:6" ht="12.75">
      <c r="A53" s="42" t="s">
        <v>58</v>
      </c>
      <c r="B53" s="21" t="s">
        <v>86</v>
      </c>
      <c r="C53" s="21"/>
      <c r="D53" s="24">
        <v>0</v>
      </c>
      <c r="E53" s="24">
        <v>0</v>
      </c>
      <c r="F53" s="24">
        <v>0</v>
      </c>
    </row>
    <row r="54" spans="1:6" ht="12.75">
      <c r="A54" s="22" t="s">
        <v>7</v>
      </c>
      <c r="B54" s="21" t="s">
        <v>86</v>
      </c>
      <c r="C54" s="21" t="s">
        <v>8</v>
      </c>
      <c r="D54" s="24">
        <v>0</v>
      </c>
      <c r="E54" s="24">
        <v>0</v>
      </c>
      <c r="F54" s="24">
        <v>0</v>
      </c>
    </row>
    <row r="55" spans="1:6" ht="14.25" customHeight="1">
      <c r="A55" s="32" t="s">
        <v>18</v>
      </c>
      <c r="B55" s="7" t="s">
        <v>77</v>
      </c>
      <c r="C55" s="7"/>
      <c r="D55" s="25">
        <f>D56</f>
        <v>2661.86088</v>
      </c>
      <c r="E55" s="25">
        <f>E56</f>
        <v>2661.86088</v>
      </c>
      <c r="F55" s="25">
        <f>F56</f>
        <v>2661.86088</v>
      </c>
    </row>
    <row r="56" spans="1:6" ht="13.5" thickBot="1">
      <c r="A56" s="22" t="s">
        <v>19</v>
      </c>
      <c r="B56" s="7" t="s">
        <v>77</v>
      </c>
      <c r="C56" s="21" t="s">
        <v>1</v>
      </c>
      <c r="D56" s="24">
        <v>2661.86088</v>
      </c>
      <c r="E56" s="24">
        <v>2661.86088</v>
      </c>
      <c r="F56" s="24">
        <v>2661.86088</v>
      </c>
    </row>
    <row r="57" spans="1:6" ht="25.5">
      <c r="A57" s="56" t="s">
        <v>74</v>
      </c>
      <c r="B57" s="26" t="s">
        <v>50</v>
      </c>
      <c r="C57" s="26"/>
      <c r="D57" s="27">
        <f>D58+D61</f>
        <v>177.6</v>
      </c>
      <c r="E57" s="27">
        <f>E58+E61</f>
        <v>143.6</v>
      </c>
      <c r="F57" s="27">
        <f>F58+F61</f>
        <v>8409.6</v>
      </c>
    </row>
    <row r="58" spans="1:6" ht="12.75">
      <c r="A58" s="33" t="s">
        <v>30</v>
      </c>
      <c r="B58" s="7" t="s">
        <v>84</v>
      </c>
      <c r="C58" s="26"/>
      <c r="D58" s="25">
        <v>93.6</v>
      </c>
      <c r="E58" s="25">
        <v>93.6</v>
      </c>
      <c r="F58" s="25">
        <v>93.6</v>
      </c>
    </row>
    <row r="59" spans="1:6" ht="12.75">
      <c r="A59" s="34" t="s">
        <v>20</v>
      </c>
      <c r="B59" s="7" t="s">
        <v>84</v>
      </c>
      <c r="C59" s="7" t="s">
        <v>8</v>
      </c>
      <c r="D59" s="25">
        <v>93.6</v>
      </c>
      <c r="E59" s="25">
        <v>93.6</v>
      </c>
      <c r="F59" s="25">
        <v>93.6</v>
      </c>
    </row>
    <row r="60" spans="1:6" ht="17.25" customHeight="1">
      <c r="A60" s="35" t="s">
        <v>9</v>
      </c>
      <c r="B60" s="7" t="s">
        <v>83</v>
      </c>
      <c r="C60" s="7"/>
      <c r="D60" s="24">
        <v>50</v>
      </c>
      <c r="E60" s="24">
        <v>50</v>
      </c>
      <c r="F60" s="24">
        <v>50</v>
      </c>
    </row>
    <row r="61" spans="1:6" ht="12.75">
      <c r="A61" s="34" t="s">
        <v>20</v>
      </c>
      <c r="B61" s="7" t="s">
        <v>83</v>
      </c>
      <c r="C61" s="21" t="s">
        <v>8</v>
      </c>
      <c r="D61" s="24">
        <v>84</v>
      </c>
      <c r="E61" s="24">
        <v>50</v>
      </c>
      <c r="F61" s="24">
        <v>8316</v>
      </c>
    </row>
    <row r="62" spans="1:6" ht="63.75">
      <c r="A62" s="9" t="s">
        <v>25</v>
      </c>
      <c r="B62" s="26" t="s">
        <v>51</v>
      </c>
      <c r="C62" s="7"/>
      <c r="D62" s="27">
        <f>D64</f>
        <v>196.71777</v>
      </c>
      <c r="E62" s="27">
        <v>0</v>
      </c>
      <c r="F62" s="27">
        <v>0</v>
      </c>
    </row>
    <row r="63" spans="1:6" ht="17.25" customHeight="1">
      <c r="A63" s="36" t="s">
        <v>27</v>
      </c>
      <c r="B63" s="7" t="s">
        <v>52</v>
      </c>
      <c r="C63" s="7"/>
      <c r="D63" s="25">
        <v>0</v>
      </c>
      <c r="E63" s="25">
        <v>0</v>
      </c>
      <c r="F63" s="25">
        <v>0</v>
      </c>
    </row>
    <row r="64" spans="1:6" ht="35.25" customHeight="1">
      <c r="A64" s="34" t="s">
        <v>20</v>
      </c>
      <c r="B64" s="7" t="s">
        <v>52</v>
      </c>
      <c r="C64" s="21" t="s">
        <v>8</v>
      </c>
      <c r="D64" s="24">
        <v>196.71777</v>
      </c>
      <c r="E64" s="24">
        <v>0</v>
      </c>
      <c r="F64" s="24">
        <v>0</v>
      </c>
    </row>
    <row r="65" spans="1:6" ht="25.5">
      <c r="A65" s="9" t="s">
        <v>75</v>
      </c>
      <c r="B65" s="26" t="s">
        <v>53</v>
      </c>
      <c r="C65" s="7"/>
      <c r="D65" s="27">
        <f>D66+D68</f>
        <v>234</v>
      </c>
      <c r="E65" s="27">
        <f>E66+E68</f>
        <v>227.792</v>
      </c>
      <c r="F65" s="27">
        <f>F67+F68</f>
        <v>227.792</v>
      </c>
    </row>
    <row r="66" spans="1:6" ht="17.25" customHeight="1">
      <c r="A66" s="36" t="s">
        <v>26</v>
      </c>
      <c r="B66" s="7" t="s">
        <v>82</v>
      </c>
      <c r="C66" s="7"/>
      <c r="D66" s="25">
        <f>D67</f>
        <v>1</v>
      </c>
      <c r="E66" s="25">
        <f>E67</f>
        <v>1</v>
      </c>
      <c r="F66" s="25">
        <f>F67</f>
        <v>1</v>
      </c>
    </row>
    <row r="67" spans="1:6" ht="16.5" customHeight="1">
      <c r="A67" s="34" t="s">
        <v>20</v>
      </c>
      <c r="B67" s="7" t="s">
        <v>82</v>
      </c>
      <c r="C67" s="7" t="s">
        <v>8</v>
      </c>
      <c r="D67" s="25">
        <v>1</v>
      </c>
      <c r="E67" s="25">
        <v>1</v>
      </c>
      <c r="F67" s="25">
        <v>1</v>
      </c>
    </row>
    <row r="68" spans="1:6" ht="17.25" customHeight="1">
      <c r="A68" s="30" t="s">
        <v>31</v>
      </c>
      <c r="B68" s="7" t="s">
        <v>78</v>
      </c>
      <c r="C68" s="7"/>
      <c r="D68" s="25">
        <f>D69+D71+D72</f>
        <v>233</v>
      </c>
      <c r="E68" s="25">
        <v>226.792</v>
      </c>
      <c r="F68" s="25">
        <v>226.792</v>
      </c>
    </row>
    <row r="69" spans="1:6" ht="25.5" customHeight="1">
      <c r="A69" s="34" t="s">
        <v>20</v>
      </c>
      <c r="B69" s="7" t="s">
        <v>78</v>
      </c>
      <c r="C69" s="7" t="s">
        <v>8</v>
      </c>
      <c r="D69" s="25">
        <v>50</v>
      </c>
      <c r="E69" s="25">
        <v>226.79</v>
      </c>
      <c r="F69" s="25">
        <v>226.79</v>
      </c>
    </row>
    <row r="70" spans="1:6" ht="25.5" customHeight="1">
      <c r="A70" s="30" t="s">
        <v>31</v>
      </c>
      <c r="B70" s="7" t="s">
        <v>79</v>
      </c>
      <c r="C70" s="7"/>
      <c r="D70" s="25">
        <v>50</v>
      </c>
      <c r="E70" s="25">
        <v>0</v>
      </c>
      <c r="F70" s="25">
        <v>0</v>
      </c>
    </row>
    <row r="71" spans="1:6" ht="25.5" customHeight="1">
      <c r="A71" s="34" t="s">
        <v>20</v>
      </c>
      <c r="B71" s="7" t="s">
        <v>79</v>
      </c>
      <c r="C71" s="7" t="s">
        <v>8</v>
      </c>
      <c r="D71" s="25">
        <v>50</v>
      </c>
      <c r="E71" s="25">
        <v>0</v>
      </c>
      <c r="F71" s="25">
        <v>0</v>
      </c>
    </row>
    <row r="72" spans="1:6" ht="25.5" customHeight="1">
      <c r="A72" s="30" t="s">
        <v>31</v>
      </c>
      <c r="B72" s="7" t="s">
        <v>80</v>
      </c>
      <c r="C72" s="7"/>
      <c r="D72" s="25">
        <v>133</v>
      </c>
      <c r="E72" s="25">
        <v>0</v>
      </c>
      <c r="F72" s="25">
        <v>0</v>
      </c>
    </row>
    <row r="73" spans="1:6" ht="25.5" customHeight="1">
      <c r="A73" s="34" t="s">
        <v>20</v>
      </c>
      <c r="B73" s="7" t="s">
        <v>80</v>
      </c>
      <c r="C73" s="7" t="s">
        <v>8</v>
      </c>
      <c r="D73" s="25">
        <v>133</v>
      </c>
      <c r="E73" s="25">
        <v>0</v>
      </c>
      <c r="F73" s="25">
        <v>0</v>
      </c>
    </row>
    <row r="74" spans="1:6" ht="25.5">
      <c r="A74" s="9" t="s">
        <v>76</v>
      </c>
      <c r="B74" s="57" t="s">
        <v>54</v>
      </c>
      <c r="C74" s="57"/>
      <c r="D74" s="58">
        <f aca="true" t="shared" si="0" ref="D74:F75">D75</f>
        <v>6</v>
      </c>
      <c r="E74" s="58">
        <f t="shared" si="0"/>
        <v>6</v>
      </c>
      <c r="F74" s="58">
        <f t="shared" si="0"/>
        <v>6</v>
      </c>
    </row>
    <row r="75" spans="1:6" ht="15.75" customHeight="1">
      <c r="A75" s="36" t="s">
        <v>26</v>
      </c>
      <c r="B75" s="59" t="s">
        <v>81</v>
      </c>
      <c r="C75" s="37"/>
      <c r="D75" s="38">
        <f t="shared" si="0"/>
        <v>6</v>
      </c>
      <c r="E75" s="38">
        <f t="shared" si="0"/>
        <v>6</v>
      </c>
      <c r="F75" s="38">
        <f t="shared" si="0"/>
        <v>6</v>
      </c>
    </row>
    <row r="76" spans="1:6" ht="12.75" customHeight="1">
      <c r="A76" s="36" t="s">
        <v>7</v>
      </c>
      <c r="B76" s="59" t="s">
        <v>81</v>
      </c>
      <c r="C76" s="37" t="s">
        <v>8</v>
      </c>
      <c r="D76" s="38">
        <v>6</v>
      </c>
      <c r="E76" s="38">
        <v>6</v>
      </c>
      <c r="F76" s="38">
        <v>6</v>
      </c>
    </row>
    <row r="77" spans="1:6" ht="16.5" customHeight="1">
      <c r="A77" s="13" t="s">
        <v>28</v>
      </c>
      <c r="B77" s="40"/>
      <c r="C77" s="40"/>
      <c r="D77" s="15">
        <f>D41+D45+D50+D57+D65+D74+D62</f>
        <v>4598.518650000001</v>
      </c>
      <c r="E77" s="15">
        <f>E41+E45+E50+E57+E62+E65+E74</f>
        <v>4142.83699</v>
      </c>
      <c r="F77" s="15">
        <f>F41+F45+F50+F57+F62+F65+F74</f>
        <v>13079.61199</v>
      </c>
    </row>
    <row r="78" spans="1:6" ht="24.75" customHeight="1">
      <c r="A78" s="39" t="s">
        <v>29</v>
      </c>
      <c r="B78" s="7"/>
      <c r="C78" s="7"/>
      <c r="D78" s="27">
        <f>D40+D77</f>
        <v>8672.620180000002</v>
      </c>
      <c r="E78" s="27">
        <f>E77+E40</f>
        <v>8051.159</v>
      </c>
      <c r="F78" s="27">
        <f>F40+F77</f>
        <v>16984.734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2021-01-27T02:46:31Z</cp:lastPrinted>
  <dcterms:created xsi:type="dcterms:W3CDTF">2002-11-05T02:31:31Z</dcterms:created>
  <dcterms:modified xsi:type="dcterms:W3CDTF">2021-01-27T02:47:19Z</dcterms:modified>
  <cp:category/>
  <cp:version/>
  <cp:contentType/>
  <cp:contentStatus/>
</cp:coreProperties>
</file>