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<sst xmlns="http://schemas.openxmlformats.org/spreadsheetml/2006/main" count="428" uniqueCount="133">
  <si>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</si>
  <si>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</si>
  <si>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</si>
  <si>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</si>
  <si>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</si>
  <si>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</si>
  <si>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</si>
  <si>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</si>
  <si>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</si>
  <si>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</si>
  <si>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</si>
  <si>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</si>
  <si>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</si>
  <si>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</si>
  <si>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</si>
  <si>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</si>
  <si>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</si>
  <si>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</si>
  <si>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</si>
  <si>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</si>
  <si>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</si>
  <si>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</si>
  <si>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</si>
  <si>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</si>
  <si>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</si>
  <si>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</si>
  <si>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</si>
  <si>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</si>
  <si>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</si>
  <si>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</si>
  <si>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</si>
  <si>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</si>
  <si>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</si>
  <si>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</si>
  <si>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</si>
  <si>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</si>
  <si>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</si>
  <si>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</si>
  <si>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</si>
  <si>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</si>
  <si>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</si>
  <si>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</si>
  <si>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</si>
  <si>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</si>
  <si>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</si>
  <si>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</si>
  <si>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</si>
  <si>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</si>
  <si>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</si>
  <si>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</si>
  <si>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</si>
  <si>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</si>
  <si>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</si>
  <si>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</si>
  <si>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</si>
  <si>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</si>
  <si>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</si>
  <si>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</si>
  <si>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</si>
  <si>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</si>
  <si>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</si>
  <si>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</si>
  <si>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</si>
  <si>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</si>
  <si>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</si>
  <si>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</si>
  <si>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</si>
  <si>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</si>
  <si>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</si>
  <si>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</si>
  <si>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</si>
  <si>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</si>
  <si>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</si>
  <si>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</si>
  <si>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</si>
  <si>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</si>
  <si>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</si>
  <si>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</si>
  <si>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</si>
  <si>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</si>
  <si>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</si>
  <si>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</si>
  <si>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</si>
  <si>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</si>
  <si>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</si>
  <si>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</si>
  <si>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</si>
  <si>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</si>
  <si>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</si>
  <si>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</si>
  <si>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</si>
  <si>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</si>
  <si>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</si>
  <si>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</si>
  <si>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</si>
  <si>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</si>
  <si>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</si>
  <si>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</si>
  <si>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</si>
  <si>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</si>
  <si>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</si>
  <si>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</si>
  <si>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</si>
  <si>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</si>
  <si>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</si>
  <si>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</si>
  <si>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</si>
  <si>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</si>
  <si>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</si>
  <si>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</si>
  <si>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</si>
  <si>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</si>
  <si>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</si>
  <si>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</si>
  <si>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</si>
  <si>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</si>
  <si>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</si>
  <si>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</si>
  <si>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</si>
  <si>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</si>
  <si>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</si>
  <si>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</si>
  <si>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</si>
  <si>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</si>
  <si>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</si>
  <si>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</si>
  <si>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</si>
  <si>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</si>
  <si>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>01 1 01 80540</t>
  </si>
  <si>
    <t>01 1 01 S0400</t>
  </si>
  <si>
    <t>880</t>
  </si>
  <si>
    <t>от   01 ноября  2022г</t>
  </si>
  <si>
    <t xml:space="preserve"> к Решению №1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</si>
</sst>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87">
      <selection activeCell="L91" sqref="L91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132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131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4322051.819999999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1045000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1045000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1045000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1045000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1045000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2935000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2703000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2703000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2703000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1549000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1140000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14000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232000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232000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88016.8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88016.8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130</v>
      </c>
      <c r="G32" s="19">
        <v>88016.8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</f>
        <v>244035.02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131853.96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500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5" t="s">
        <v>34</v>
      </c>
      <c r="B42" s="12" t="s">
        <v>7</v>
      </c>
      <c r="C42" s="33" t="s">
        <v>10</v>
      </c>
      <c r="D42" s="33" t="s">
        <v>11</v>
      </c>
      <c r="E42" s="8"/>
      <c r="F42" s="8"/>
      <c r="G42" s="7">
        <f>G43</f>
        <v>123000</v>
      </c>
      <c r="H42" s="7">
        <f aca="true" t="shared" si="3" ref="H42:I44">H43</f>
        <v>119800</v>
      </c>
      <c r="I42" s="7">
        <f t="shared" si="3"/>
        <v>124100</v>
      </c>
    </row>
    <row r="43" spans="1:9" ht="15.75" customHeight="1">
      <c r="A43" s="4" t="s">
        <v>19</v>
      </c>
      <c r="B43" s="12" t="s">
        <v>7</v>
      </c>
      <c r="C43" s="33" t="s">
        <v>10</v>
      </c>
      <c r="D43" s="33" t="s">
        <v>11</v>
      </c>
      <c r="E43" s="8" t="s">
        <v>67</v>
      </c>
      <c r="F43" s="8"/>
      <c r="G43" s="9">
        <f>G44</f>
        <v>123000</v>
      </c>
      <c r="H43" s="9">
        <f t="shared" si="3"/>
        <v>119800</v>
      </c>
      <c r="I43" s="9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68</v>
      </c>
      <c r="F44" s="8"/>
      <c r="G44" s="9">
        <f>G45</f>
        <v>123000</v>
      </c>
      <c r="H44" s="9">
        <f t="shared" si="3"/>
        <v>119800</v>
      </c>
      <c r="I44" s="9">
        <f t="shared" si="3"/>
        <v>124100</v>
      </c>
    </row>
    <row r="45" spans="1:9" ht="31.5" customHeight="1">
      <c r="A45" s="4" t="s">
        <v>35</v>
      </c>
      <c r="B45" s="12" t="s">
        <v>7</v>
      </c>
      <c r="C45" s="33" t="s">
        <v>10</v>
      </c>
      <c r="D45" s="33" t="s">
        <v>11</v>
      </c>
      <c r="E45" s="8" t="s">
        <v>73</v>
      </c>
      <c r="F45" s="8"/>
      <c r="G45" s="9">
        <f>G46+G47</f>
        <v>123000</v>
      </c>
      <c r="H45" s="9">
        <f>H46+H47</f>
        <v>119800</v>
      </c>
      <c r="I45" s="9">
        <f>I46+I47</f>
        <v>124100</v>
      </c>
    </row>
    <row r="46" spans="1:9" ht="63">
      <c r="A46" s="26" t="s">
        <v>50</v>
      </c>
      <c r="B46" s="35" t="s">
        <v>7</v>
      </c>
      <c r="C46" s="34" t="s">
        <v>10</v>
      </c>
      <c r="D46" s="34" t="s">
        <v>11</v>
      </c>
      <c r="E46" s="17" t="s">
        <v>74</v>
      </c>
      <c r="F46" s="17" t="s">
        <v>23</v>
      </c>
      <c r="G46" s="19">
        <v>123000</v>
      </c>
      <c r="H46" s="19">
        <v>119800</v>
      </c>
      <c r="I46" s="19">
        <v>124100</v>
      </c>
    </row>
    <row r="47" spans="1:9" ht="31.5">
      <c r="A47" s="10" t="s">
        <v>25</v>
      </c>
      <c r="B47" s="35" t="s">
        <v>7</v>
      </c>
      <c r="C47" s="34" t="s">
        <v>10</v>
      </c>
      <c r="D47" s="34" t="s">
        <v>11</v>
      </c>
      <c r="E47" s="17" t="s">
        <v>73</v>
      </c>
      <c r="F47" s="17" t="s">
        <v>26</v>
      </c>
      <c r="G47" s="19">
        <v>0</v>
      </c>
      <c r="H47" s="19">
        <v>0</v>
      </c>
      <c r="I47" s="19">
        <v>0</v>
      </c>
    </row>
    <row r="48" spans="1:9" ht="15.75">
      <c r="A48" s="44" t="s">
        <v>94</v>
      </c>
      <c r="B48" s="51" t="s">
        <v>7</v>
      </c>
      <c r="C48" s="51" t="s">
        <v>16</v>
      </c>
      <c r="D48" s="52"/>
      <c r="E48" s="53"/>
      <c r="F48" s="53"/>
      <c r="G48" s="54">
        <f>G50+G52</f>
        <v>159763.79</v>
      </c>
      <c r="H48" s="54">
        <f>H51+H53</f>
        <v>159763.79</v>
      </c>
      <c r="I48" s="54">
        <f>I50+I52</f>
        <v>159763.79</v>
      </c>
    </row>
    <row r="49" spans="1:9" ht="16.5" customHeight="1">
      <c r="A49" s="4" t="s">
        <v>95</v>
      </c>
      <c r="B49" s="35" t="s">
        <v>7</v>
      </c>
      <c r="C49" s="34" t="s">
        <v>16</v>
      </c>
      <c r="D49" s="34" t="s">
        <v>11</v>
      </c>
      <c r="E49" s="17"/>
      <c r="F49" s="17"/>
      <c r="G49" s="19">
        <f aca="true" t="shared" si="4" ref="G49:I50">G50</f>
        <v>56060.43</v>
      </c>
      <c r="H49" s="19">
        <f>H50</f>
        <v>56060.43</v>
      </c>
      <c r="I49" s="19">
        <f t="shared" si="4"/>
        <v>56060.43</v>
      </c>
    </row>
    <row r="50" spans="1:9" ht="15" customHeight="1">
      <c r="A50" s="65" t="s">
        <v>102</v>
      </c>
      <c r="B50" s="35" t="s">
        <v>7</v>
      </c>
      <c r="C50" s="34" t="s">
        <v>16</v>
      </c>
      <c r="D50" s="34" t="s">
        <v>11</v>
      </c>
      <c r="E50" s="17" t="s">
        <v>72</v>
      </c>
      <c r="F50" s="17"/>
      <c r="G50" s="19">
        <f t="shared" si="4"/>
        <v>56060.43</v>
      </c>
      <c r="H50" s="19">
        <f t="shared" si="4"/>
        <v>56060.43</v>
      </c>
      <c r="I50" s="19">
        <f t="shared" si="4"/>
        <v>56060.43</v>
      </c>
    </row>
    <row r="51" spans="1:9" ht="15" customHeight="1">
      <c r="A51" s="10" t="s">
        <v>3</v>
      </c>
      <c r="B51" s="35" t="s">
        <v>7</v>
      </c>
      <c r="C51" s="34" t="s">
        <v>16</v>
      </c>
      <c r="D51" s="34" t="s">
        <v>11</v>
      </c>
      <c r="E51" s="17" t="s">
        <v>72</v>
      </c>
      <c r="F51" s="17" t="s">
        <v>5</v>
      </c>
      <c r="G51" s="19">
        <v>56060.43</v>
      </c>
      <c r="H51" s="19">
        <v>56060.43</v>
      </c>
      <c r="I51" s="19">
        <v>56060.43</v>
      </c>
    </row>
    <row r="52" spans="1:9" ht="15" customHeight="1">
      <c r="A52" s="4" t="s">
        <v>98</v>
      </c>
      <c r="B52" s="35" t="s">
        <v>7</v>
      </c>
      <c r="C52" s="34" t="s">
        <v>16</v>
      </c>
      <c r="D52" s="34" t="s">
        <v>16</v>
      </c>
      <c r="E52" s="17"/>
      <c r="F52" s="17"/>
      <c r="G52" s="19">
        <f>G54</f>
        <v>103703.36</v>
      </c>
      <c r="H52" s="19">
        <f>H54</f>
        <v>103703.36</v>
      </c>
      <c r="I52" s="19">
        <f>I54</f>
        <v>103703.36</v>
      </c>
    </row>
    <row r="53" spans="1:9" ht="15.75">
      <c r="A53" s="10" t="s">
        <v>102</v>
      </c>
      <c r="B53" s="35" t="s">
        <v>7</v>
      </c>
      <c r="C53" s="34" t="s">
        <v>16</v>
      </c>
      <c r="D53" s="34" t="s">
        <v>16</v>
      </c>
      <c r="E53" s="17" t="s">
        <v>72</v>
      </c>
      <c r="F53" s="17"/>
      <c r="G53" s="19">
        <f>G54</f>
        <v>103703.36</v>
      </c>
      <c r="H53" s="19">
        <f>H54</f>
        <v>103703.36</v>
      </c>
      <c r="I53" s="19">
        <f>I54</f>
        <v>103703.36</v>
      </c>
    </row>
    <row r="54" spans="1:9" ht="17.25" customHeight="1">
      <c r="A54" s="10" t="s">
        <v>3</v>
      </c>
      <c r="B54" s="35" t="s">
        <v>7</v>
      </c>
      <c r="C54" s="34" t="s">
        <v>16</v>
      </c>
      <c r="D54" s="34" t="s">
        <v>16</v>
      </c>
      <c r="E54" s="17" t="s">
        <v>72</v>
      </c>
      <c r="F54" s="17" t="s">
        <v>5</v>
      </c>
      <c r="G54" s="19">
        <v>103703.36</v>
      </c>
      <c r="H54" s="19">
        <v>103703.36</v>
      </c>
      <c r="I54" s="19">
        <v>103703.36</v>
      </c>
    </row>
    <row r="55" spans="1:9" ht="18" customHeight="1">
      <c r="A55" s="44" t="s">
        <v>91</v>
      </c>
      <c r="B55" s="51" t="s">
        <v>7</v>
      </c>
      <c r="C55" s="52" t="s">
        <v>29</v>
      </c>
      <c r="D55" s="52" t="s">
        <v>103</v>
      </c>
      <c r="E55" s="53"/>
      <c r="F55" s="53"/>
      <c r="G55" s="55">
        <f>G57</f>
        <v>117183.76</v>
      </c>
      <c r="H55" s="55">
        <f>H57</f>
        <v>50000</v>
      </c>
      <c r="I55" s="55">
        <f>I57</f>
        <v>50000</v>
      </c>
    </row>
    <row r="56" spans="1:9" ht="17.25" customHeight="1">
      <c r="A56" s="65" t="s">
        <v>104</v>
      </c>
      <c r="B56" s="35" t="s">
        <v>7</v>
      </c>
      <c r="C56" s="34" t="s">
        <v>29</v>
      </c>
      <c r="D56" s="34" t="s">
        <v>9</v>
      </c>
      <c r="E56" s="17" t="s">
        <v>92</v>
      </c>
      <c r="F56" s="17"/>
      <c r="G56" s="19">
        <f aca="true" t="shared" si="5" ref="G56:I57">G57</f>
        <v>117183.76</v>
      </c>
      <c r="H56" s="19">
        <f t="shared" si="5"/>
        <v>50000</v>
      </c>
      <c r="I56" s="19">
        <f t="shared" si="5"/>
        <v>50000</v>
      </c>
    </row>
    <row r="57" spans="1:9" s="65" customFormat="1" ht="28.5" customHeight="1">
      <c r="A57" s="4" t="s">
        <v>105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t="shared" si="5"/>
        <v>117183.76</v>
      </c>
      <c r="H57" s="19">
        <f t="shared" si="5"/>
        <v>50000</v>
      </c>
      <c r="I57" s="19">
        <f t="shared" si="5"/>
        <v>50000</v>
      </c>
    </row>
    <row r="58" spans="1:9" s="65" customFormat="1" ht="31.5">
      <c r="A58" s="4" t="s">
        <v>25</v>
      </c>
      <c r="B58" s="35" t="s">
        <v>7</v>
      </c>
      <c r="C58" s="34" t="s">
        <v>29</v>
      </c>
      <c r="D58" s="34" t="s">
        <v>9</v>
      </c>
      <c r="E58" s="17" t="s">
        <v>93</v>
      </c>
      <c r="F58" s="17" t="s">
        <v>26</v>
      </c>
      <c r="G58" s="19">
        <v>117183.76</v>
      </c>
      <c r="H58" s="19">
        <v>50000</v>
      </c>
      <c r="I58" s="19">
        <v>50000</v>
      </c>
    </row>
    <row r="59" spans="1:9" s="65" customFormat="1" ht="18" customHeight="1">
      <c r="A59" s="67" t="s">
        <v>96</v>
      </c>
      <c r="B59" s="68"/>
      <c r="C59" s="69"/>
      <c r="D59" s="69"/>
      <c r="E59" s="70"/>
      <c r="F59" s="70"/>
      <c r="G59" s="71">
        <f>G12+G42+G48+G55</f>
        <v>4721999.369999999</v>
      </c>
      <c r="H59" s="71">
        <f>H12+H42+H48+H55</f>
        <v>4093598.81</v>
      </c>
      <c r="I59" s="71">
        <f>I12+I42+I48+I55</f>
        <v>4097898.81</v>
      </c>
    </row>
    <row r="60" spans="1:9" s="65" customFormat="1" ht="57.75">
      <c r="A60" s="56" t="s">
        <v>121</v>
      </c>
      <c r="B60" s="59" t="s">
        <v>7</v>
      </c>
      <c r="C60" s="60"/>
      <c r="D60" s="60"/>
      <c r="E60" s="61" t="s">
        <v>86</v>
      </c>
      <c r="F60" s="62"/>
      <c r="G60" s="63">
        <f>G62+G64</f>
        <v>422309.4</v>
      </c>
      <c r="H60" s="63">
        <f>H62+H64</f>
        <v>52000</v>
      </c>
      <c r="I60" s="63">
        <f>I62+I64</f>
        <v>52000</v>
      </c>
    </row>
    <row r="61" spans="1:9" s="65" customFormat="1" ht="31.5">
      <c r="A61" s="24" t="s">
        <v>44</v>
      </c>
      <c r="B61" s="36" t="s">
        <v>7</v>
      </c>
      <c r="C61" s="36" t="s">
        <v>11</v>
      </c>
      <c r="D61" s="36" t="s">
        <v>15</v>
      </c>
      <c r="E61" s="15" t="s">
        <v>87</v>
      </c>
      <c r="F61" s="15"/>
      <c r="G61" s="16">
        <f>G62</f>
        <v>1000</v>
      </c>
      <c r="H61" s="16">
        <f>H62</f>
        <v>1000</v>
      </c>
      <c r="I61" s="16">
        <f>I62</f>
        <v>1000</v>
      </c>
    </row>
    <row r="62" spans="1:9" s="65" customFormat="1" ht="30.75" customHeight="1">
      <c r="A62" s="10" t="s">
        <v>25</v>
      </c>
      <c r="B62" s="37" t="s">
        <v>7</v>
      </c>
      <c r="C62" s="37" t="s">
        <v>11</v>
      </c>
      <c r="D62" s="37" t="s">
        <v>15</v>
      </c>
      <c r="E62" s="21" t="s">
        <v>87</v>
      </c>
      <c r="F62" s="21" t="s">
        <v>26</v>
      </c>
      <c r="G62" s="22">
        <v>1000</v>
      </c>
      <c r="H62" s="22">
        <v>1000</v>
      </c>
      <c r="I62" s="22">
        <v>1000</v>
      </c>
    </row>
    <row r="63" spans="1:9" s="65" customFormat="1" ht="30.75" customHeight="1">
      <c r="A63" s="27" t="s">
        <v>54</v>
      </c>
      <c r="B63" s="36" t="s">
        <v>7</v>
      </c>
      <c r="C63" s="36" t="s">
        <v>11</v>
      </c>
      <c r="D63" s="36" t="s">
        <v>29</v>
      </c>
      <c r="E63" s="15" t="s">
        <v>88</v>
      </c>
      <c r="F63" s="15"/>
      <c r="G63" s="22">
        <v>421309.4</v>
      </c>
      <c r="H63" s="22">
        <v>51000</v>
      </c>
      <c r="I63" s="22">
        <v>51000</v>
      </c>
    </row>
    <row r="64" spans="1:9" s="65" customFormat="1" ht="30.75" customHeight="1">
      <c r="A64" s="10" t="s">
        <v>25</v>
      </c>
      <c r="B64" s="37" t="s">
        <v>7</v>
      </c>
      <c r="C64" s="37" t="s">
        <v>11</v>
      </c>
      <c r="D64" s="37" t="s">
        <v>29</v>
      </c>
      <c r="E64" s="21" t="s">
        <v>88</v>
      </c>
      <c r="F64" s="21" t="s">
        <v>26</v>
      </c>
      <c r="G64" s="22">
        <v>421309.4</v>
      </c>
      <c r="H64" s="22">
        <v>51000</v>
      </c>
      <c r="I64" s="22">
        <v>51000</v>
      </c>
    </row>
    <row r="65" spans="1:9" s="65" customFormat="1" ht="48" customHeight="1">
      <c r="A65" s="44" t="s">
        <v>122</v>
      </c>
      <c r="B65" s="59" t="s">
        <v>7</v>
      </c>
      <c r="C65" s="59"/>
      <c r="D65" s="59"/>
      <c r="E65" s="61" t="s">
        <v>89</v>
      </c>
      <c r="F65" s="61"/>
      <c r="G65" s="64">
        <f aca="true" t="shared" si="6" ref="G65:I66">G66</f>
        <v>6000</v>
      </c>
      <c r="H65" s="64">
        <f t="shared" si="6"/>
        <v>6000</v>
      </c>
      <c r="I65" s="64">
        <f t="shared" si="6"/>
        <v>6000</v>
      </c>
    </row>
    <row r="66" spans="1:9" s="65" customFormat="1" ht="45" customHeight="1">
      <c r="A66" s="10" t="s">
        <v>44</v>
      </c>
      <c r="B66" s="37" t="s">
        <v>7</v>
      </c>
      <c r="C66" s="37" t="s">
        <v>11</v>
      </c>
      <c r="D66" s="37" t="s">
        <v>45</v>
      </c>
      <c r="E66" s="21" t="s">
        <v>90</v>
      </c>
      <c r="F66" s="21"/>
      <c r="G66" s="23">
        <f t="shared" si="6"/>
        <v>6000</v>
      </c>
      <c r="H66" s="23">
        <f t="shared" si="6"/>
        <v>6000</v>
      </c>
      <c r="I66" s="23">
        <f t="shared" si="6"/>
        <v>6000</v>
      </c>
    </row>
    <row r="67" spans="1:9" s="65" customFormat="1" ht="31.5">
      <c r="A67" s="10" t="s">
        <v>25</v>
      </c>
      <c r="B67" s="37" t="s">
        <v>7</v>
      </c>
      <c r="C67" s="37" t="s">
        <v>11</v>
      </c>
      <c r="D67" s="37" t="s">
        <v>45</v>
      </c>
      <c r="E67" s="21" t="s">
        <v>90</v>
      </c>
      <c r="F67" s="21" t="s">
        <v>26</v>
      </c>
      <c r="G67" s="23">
        <v>6000</v>
      </c>
      <c r="H67" s="23">
        <v>6000</v>
      </c>
      <c r="I67" s="23">
        <v>6000</v>
      </c>
    </row>
    <row r="68" spans="1:9" s="65" customFormat="1" ht="57.75">
      <c r="A68" s="56" t="s">
        <v>123</v>
      </c>
      <c r="B68" s="45" t="s">
        <v>7</v>
      </c>
      <c r="C68" s="46" t="s">
        <v>12</v>
      </c>
      <c r="D68" s="46" t="s">
        <v>16</v>
      </c>
      <c r="E68" s="50" t="s">
        <v>60</v>
      </c>
      <c r="F68" s="50"/>
      <c r="G68" s="48">
        <f>G69+G72</f>
        <v>41440</v>
      </c>
      <c r="H68" s="48">
        <f aca="true" t="shared" si="7" ref="G68:I69">H69</f>
        <v>4000</v>
      </c>
      <c r="I68" s="48">
        <f t="shared" si="7"/>
        <v>4000</v>
      </c>
    </row>
    <row r="69" spans="1:9" s="65" customFormat="1" ht="30">
      <c r="A69" s="38" t="s">
        <v>55</v>
      </c>
      <c r="B69" s="36" t="s">
        <v>7</v>
      </c>
      <c r="C69" s="36" t="s">
        <v>12</v>
      </c>
      <c r="D69" s="36" t="s">
        <v>16</v>
      </c>
      <c r="E69" s="15" t="s">
        <v>61</v>
      </c>
      <c r="F69" s="15"/>
      <c r="G69" s="16">
        <f t="shared" si="7"/>
        <v>36440</v>
      </c>
      <c r="H69" s="16">
        <f t="shared" si="7"/>
        <v>4000</v>
      </c>
      <c r="I69" s="16">
        <f t="shared" si="7"/>
        <v>4000</v>
      </c>
    </row>
    <row r="70" spans="1:9" s="65" customFormat="1" ht="35.25" customHeight="1">
      <c r="A70" s="39" t="s">
        <v>25</v>
      </c>
      <c r="B70" s="36" t="s">
        <v>7</v>
      </c>
      <c r="C70" s="36" t="s">
        <v>12</v>
      </c>
      <c r="D70" s="36" t="s">
        <v>16</v>
      </c>
      <c r="E70" s="15" t="s">
        <v>61</v>
      </c>
      <c r="F70" s="15" t="s">
        <v>26</v>
      </c>
      <c r="G70" s="16">
        <v>36440</v>
      </c>
      <c r="H70" s="16">
        <v>4000</v>
      </c>
      <c r="I70" s="16">
        <v>4000</v>
      </c>
    </row>
    <row r="71" spans="1:9" s="65" customFormat="1" ht="30">
      <c r="A71" s="38" t="s">
        <v>56</v>
      </c>
      <c r="B71" s="36" t="s">
        <v>7</v>
      </c>
      <c r="C71" s="36" t="s">
        <v>12</v>
      </c>
      <c r="D71" s="36" t="s">
        <v>16</v>
      </c>
      <c r="E71" s="17" t="s">
        <v>62</v>
      </c>
      <c r="F71" s="17"/>
      <c r="G71" s="19">
        <f>G72</f>
        <v>5000</v>
      </c>
      <c r="H71" s="19">
        <f>H72</f>
        <v>0</v>
      </c>
      <c r="I71" s="19">
        <f>I72</f>
        <v>0</v>
      </c>
    </row>
    <row r="72" spans="1:9" s="65" customFormat="1" ht="31.5" customHeight="1">
      <c r="A72" s="39" t="s">
        <v>25</v>
      </c>
      <c r="B72" s="36" t="s">
        <v>7</v>
      </c>
      <c r="C72" s="36" t="s">
        <v>12</v>
      </c>
      <c r="D72" s="36" t="s">
        <v>16</v>
      </c>
      <c r="E72" s="17" t="s">
        <v>62</v>
      </c>
      <c r="F72" s="17" t="s">
        <v>26</v>
      </c>
      <c r="G72" s="19">
        <v>5000</v>
      </c>
      <c r="H72" s="19">
        <v>0</v>
      </c>
      <c r="I72" s="19">
        <v>0</v>
      </c>
    </row>
    <row r="73" spans="1:9" s="65" customFormat="1" ht="118.5" customHeight="1">
      <c r="A73" s="58" t="s">
        <v>43</v>
      </c>
      <c r="B73" s="46"/>
      <c r="C73" s="46"/>
      <c r="D73" s="46"/>
      <c r="E73" s="47" t="s">
        <v>84</v>
      </c>
      <c r="F73" s="50"/>
      <c r="G73" s="48">
        <f>G74</f>
        <v>308921.71</v>
      </c>
      <c r="H73" s="48">
        <v>0</v>
      </c>
      <c r="I73" s="48">
        <v>0</v>
      </c>
    </row>
    <row r="74" spans="1:9" s="65" customFormat="1" ht="30" customHeight="1">
      <c r="A74" s="28" t="s">
        <v>53</v>
      </c>
      <c r="B74" s="33" t="s">
        <v>7</v>
      </c>
      <c r="C74" s="33" t="s">
        <v>12</v>
      </c>
      <c r="D74" s="33" t="s">
        <v>15</v>
      </c>
      <c r="E74" s="8" t="s">
        <v>85</v>
      </c>
      <c r="F74" s="8"/>
      <c r="G74" s="9">
        <f>G75</f>
        <v>308921.71</v>
      </c>
      <c r="H74" s="9">
        <f>H75</f>
        <v>0</v>
      </c>
      <c r="I74" s="9">
        <f>I75</f>
        <v>0</v>
      </c>
    </row>
    <row r="75" spans="1:9" s="65" customFormat="1" ht="32.25" customHeight="1">
      <c r="A75" s="10" t="s">
        <v>25</v>
      </c>
      <c r="B75" s="34" t="s">
        <v>7</v>
      </c>
      <c r="C75" s="34" t="s">
        <v>12</v>
      </c>
      <c r="D75" s="34" t="s">
        <v>15</v>
      </c>
      <c r="E75" s="17" t="s">
        <v>85</v>
      </c>
      <c r="F75" s="17" t="s">
        <v>26</v>
      </c>
      <c r="G75" s="19">
        <v>308921.71</v>
      </c>
      <c r="H75" s="19">
        <v>0</v>
      </c>
      <c r="I75" s="19">
        <v>0</v>
      </c>
    </row>
    <row r="76" spans="1:9" s="65" customFormat="1" ht="48.75" customHeight="1">
      <c r="A76" s="44" t="s">
        <v>112</v>
      </c>
      <c r="B76" s="45" t="s">
        <v>7</v>
      </c>
      <c r="C76" s="45"/>
      <c r="D76" s="45"/>
      <c r="E76" s="47" t="s">
        <v>81</v>
      </c>
      <c r="F76" s="50"/>
      <c r="G76" s="48">
        <f>G78+G80</f>
        <v>75000</v>
      </c>
      <c r="H76" s="48">
        <f>H78+H80</f>
        <v>60000</v>
      </c>
      <c r="I76" s="48">
        <f>I77+I80</f>
        <v>60000</v>
      </c>
    </row>
    <row r="77" spans="1:9" s="65" customFormat="1" ht="30.75" customHeight="1">
      <c r="A77" s="4" t="s">
        <v>42</v>
      </c>
      <c r="B77" s="33" t="s">
        <v>7</v>
      </c>
      <c r="C77" s="33" t="s">
        <v>16</v>
      </c>
      <c r="D77" s="33" t="s">
        <v>9</v>
      </c>
      <c r="E77" s="8" t="s">
        <v>82</v>
      </c>
      <c r="F77" s="6"/>
      <c r="G77" s="9">
        <f>G78</f>
        <v>75000</v>
      </c>
      <c r="H77" s="9">
        <f>H78</f>
        <v>60000</v>
      </c>
      <c r="I77" s="9">
        <f>I78</f>
        <v>60000</v>
      </c>
    </row>
    <row r="78" spans="1:9" s="65" customFormat="1" ht="31.5">
      <c r="A78" s="10" t="s">
        <v>25</v>
      </c>
      <c r="B78" s="34" t="s">
        <v>7</v>
      </c>
      <c r="C78" s="34" t="s">
        <v>16</v>
      </c>
      <c r="D78" s="34" t="s">
        <v>9</v>
      </c>
      <c r="E78" s="17" t="s">
        <v>82</v>
      </c>
      <c r="F78" s="17" t="s">
        <v>26</v>
      </c>
      <c r="G78" s="20">
        <v>75000</v>
      </c>
      <c r="H78" s="20">
        <v>60000</v>
      </c>
      <c r="I78" s="20">
        <v>60000</v>
      </c>
    </row>
    <row r="79" spans="1:9" s="65" customFormat="1" ht="15.75">
      <c r="A79" s="4" t="s">
        <v>27</v>
      </c>
      <c r="B79" s="33" t="s">
        <v>7</v>
      </c>
      <c r="C79" s="33" t="s">
        <v>16</v>
      </c>
      <c r="D79" s="33" t="s">
        <v>10</v>
      </c>
      <c r="E79" s="8" t="s">
        <v>83</v>
      </c>
      <c r="F79" s="8"/>
      <c r="G79" s="19">
        <v>0</v>
      </c>
      <c r="H79" s="19">
        <v>0</v>
      </c>
      <c r="I79" s="19">
        <v>0</v>
      </c>
    </row>
    <row r="80" spans="1:9" s="65" customFormat="1" ht="34.5" customHeight="1">
      <c r="A80" s="10" t="s">
        <v>25</v>
      </c>
      <c r="B80" s="34" t="s">
        <v>7</v>
      </c>
      <c r="C80" s="34" t="s">
        <v>16</v>
      </c>
      <c r="D80" s="34" t="s">
        <v>10</v>
      </c>
      <c r="E80" s="17" t="s">
        <v>83</v>
      </c>
      <c r="F80" s="17" t="s">
        <v>26</v>
      </c>
      <c r="G80" s="19">
        <v>0</v>
      </c>
      <c r="H80" s="19">
        <v>0</v>
      </c>
      <c r="I80" s="19">
        <v>0</v>
      </c>
    </row>
    <row r="81" spans="1:9" s="65" customFormat="1" ht="47.25">
      <c r="A81" s="44" t="s">
        <v>113</v>
      </c>
      <c r="B81" s="45"/>
      <c r="C81" s="45"/>
      <c r="D81" s="45"/>
      <c r="E81" s="47" t="s">
        <v>97</v>
      </c>
      <c r="F81" s="47"/>
      <c r="G81" s="48">
        <f aca="true" t="shared" si="8" ref="G81:I83">G82</f>
        <v>5407172.859999999</v>
      </c>
      <c r="H81" s="48">
        <f t="shared" si="8"/>
        <v>100000</v>
      </c>
      <c r="I81" s="48">
        <f t="shared" si="8"/>
        <v>118942</v>
      </c>
    </row>
    <row r="82" spans="1:9" s="65" customFormat="1" ht="15.75">
      <c r="A82" s="56" t="s">
        <v>36</v>
      </c>
      <c r="B82" s="45" t="s">
        <v>7</v>
      </c>
      <c r="C82" s="46" t="s">
        <v>16</v>
      </c>
      <c r="D82" s="46" t="s">
        <v>11</v>
      </c>
      <c r="E82" s="50" t="s">
        <v>57</v>
      </c>
      <c r="F82" s="50"/>
      <c r="G82" s="57">
        <f>G83+G85+G86</f>
        <v>5407172.859999999</v>
      </c>
      <c r="H82" s="57">
        <f t="shared" si="8"/>
        <v>100000</v>
      </c>
      <c r="I82" s="57">
        <f t="shared" si="8"/>
        <v>118942</v>
      </c>
    </row>
    <row r="83" spans="1:9" s="65" customFormat="1" ht="30.75" customHeight="1">
      <c r="A83" s="27" t="s">
        <v>51</v>
      </c>
      <c r="B83" s="12" t="s">
        <v>7</v>
      </c>
      <c r="C83" s="33" t="s">
        <v>16</v>
      </c>
      <c r="D83" s="33" t="s">
        <v>11</v>
      </c>
      <c r="E83" s="8" t="s">
        <v>58</v>
      </c>
      <c r="F83" s="8"/>
      <c r="G83" s="9">
        <f t="shared" si="8"/>
        <v>3545595.48</v>
      </c>
      <c r="H83" s="9">
        <f t="shared" si="8"/>
        <v>100000</v>
      </c>
      <c r="I83" s="9">
        <f t="shared" si="8"/>
        <v>118942</v>
      </c>
    </row>
    <row r="84" spans="1:9" s="65" customFormat="1" ht="26.25" customHeight="1">
      <c r="A84" s="10" t="s">
        <v>25</v>
      </c>
      <c r="B84" s="35" t="s">
        <v>7</v>
      </c>
      <c r="C84" s="34" t="s">
        <v>16</v>
      </c>
      <c r="D84" s="34" t="s">
        <v>11</v>
      </c>
      <c r="E84" s="17" t="s">
        <v>59</v>
      </c>
      <c r="F84" s="17" t="s">
        <v>26</v>
      </c>
      <c r="G84" s="19">
        <v>3545595.48</v>
      </c>
      <c r="H84" s="19">
        <v>100000</v>
      </c>
      <c r="I84" s="19"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128</v>
      </c>
      <c r="F85" s="17" t="s">
        <v>26</v>
      </c>
      <c r="G85" s="19">
        <v>10000</v>
      </c>
      <c r="H85" s="19">
        <v>0</v>
      </c>
      <c r="I85" s="19">
        <v>0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129</v>
      </c>
      <c r="F86" s="17" t="s">
        <v>26</v>
      </c>
      <c r="G86" s="19">
        <v>1851577.38</v>
      </c>
      <c r="H86" s="19">
        <v>0</v>
      </c>
      <c r="I86" s="19">
        <v>0</v>
      </c>
    </row>
    <row r="87" spans="1:9" s="65" customFormat="1" ht="55.5" customHeight="1">
      <c r="A87" s="44" t="s">
        <v>114</v>
      </c>
      <c r="B87" s="45"/>
      <c r="C87" s="46"/>
      <c r="D87" s="46"/>
      <c r="E87" s="47" t="s">
        <v>75</v>
      </c>
      <c r="F87" s="47"/>
      <c r="G87" s="48">
        <f>G89+G91+G92</f>
        <v>4711814.35</v>
      </c>
      <c r="H87" s="48">
        <f>H88</f>
        <v>3931219.19</v>
      </c>
      <c r="I87" s="48">
        <f>I88</f>
        <v>4382327.1899999995</v>
      </c>
    </row>
    <row r="88" spans="1:9" s="65" customFormat="1" ht="47.25" customHeight="1">
      <c r="A88" s="24" t="s">
        <v>52</v>
      </c>
      <c r="B88" s="12" t="s">
        <v>7</v>
      </c>
      <c r="C88" s="33" t="s">
        <v>17</v>
      </c>
      <c r="D88" s="33" t="s">
        <v>9</v>
      </c>
      <c r="E88" s="8" t="s">
        <v>76</v>
      </c>
      <c r="F88" s="8"/>
      <c r="G88" s="9">
        <f>G89+G90</f>
        <v>4590823.79</v>
      </c>
      <c r="H88" s="9">
        <f>H89+H90</f>
        <v>3931219.19</v>
      </c>
      <c r="I88" s="9">
        <f>I89+I90</f>
        <v>4382327.1899999995</v>
      </c>
    </row>
    <row r="89" spans="1:9" s="65" customFormat="1" ht="29.25" customHeight="1">
      <c r="A89" s="10" t="s">
        <v>25</v>
      </c>
      <c r="B89" s="35" t="s">
        <v>7</v>
      </c>
      <c r="C89" s="34" t="s">
        <v>17</v>
      </c>
      <c r="D89" s="34" t="s">
        <v>9</v>
      </c>
      <c r="E89" s="17" t="s">
        <v>77</v>
      </c>
      <c r="F89" s="17" t="s">
        <v>26</v>
      </c>
      <c r="G89" s="19">
        <v>1740000</v>
      </c>
      <c r="H89" s="19">
        <v>1269359</v>
      </c>
      <c r="I89" s="19">
        <v>1720470</v>
      </c>
    </row>
    <row r="90" spans="1:9" s="65" customFormat="1" ht="29.25" customHeight="1">
      <c r="A90" s="4" t="s">
        <v>40</v>
      </c>
      <c r="B90" s="12" t="s">
        <v>7</v>
      </c>
      <c r="C90" s="33" t="s">
        <v>17</v>
      </c>
      <c r="D90" s="33" t="s">
        <v>9</v>
      </c>
      <c r="E90" s="8" t="s">
        <v>78</v>
      </c>
      <c r="F90" s="8"/>
      <c r="G90" s="9">
        <f>G91</f>
        <v>2850823.79</v>
      </c>
      <c r="H90" s="9">
        <f>H91</f>
        <v>2661860.19</v>
      </c>
      <c r="I90" s="9">
        <f>I91</f>
        <v>2661857.19</v>
      </c>
    </row>
    <row r="91" spans="1:9" ht="31.5">
      <c r="A91" s="10" t="s">
        <v>3</v>
      </c>
      <c r="B91" s="35" t="s">
        <v>7</v>
      </c>
      <c r="C91" s="34" t="s">
        <v>17</v>
      </c>
      <c r="D91" s="34" t="s">
        <v>9</v>
      </c>
      <c r="E91" s="17" t="s">
        <v>78</v>
      </c>
      <c r="F91" s="17" t="s">
        <v>5</v>
      </c>
      <c r="G91" s="19">
        <v>2850823.79</v>
      </c>
      <c r="H91" s="19">
        <v>2661860.19</v>
      </c>
      <c r="I91" s="19">
        <v>2661857.19</v>
      </c>
    </row>
    <row r="92" spans="1:9" ht="15.75">
      <c r="A92" s="4" t="s">
        <v>41</v>
      </c>
      <c r="B92" s="12" t="s">
        <v>7</v>
      </c>
      <c r="C92" s="33" t="s">
        <v>13</v>
      </c>
      <c r="D92" s="33" t="s">
        <v>16</v>
      </c>
      <c r="E92" s="8" t="s">
        <v>79</v>
      </c>
      <c r="F92" s="8"/>
      <c r="G92" s="9">
        <v>120990.56</v>
      </c>
      <c r="H92" s="9">
        <v>0</v>
      </c>
      <c r="I92" s="9">
        <v>0</v>
      </c>
    </row>
    <row r="93" spans="1:9" ht="31.5">
      <c r="A93" s="10" t="s">
        <v>25</v>
      </c>
      <c r="B93" s="35" t="s">
        <v>7</v>
      </c>
      <c r="C93" s="34" t="s">
        <v>13</v>
      </c>
      <c r="D93" s="34" t="s">
        <v>16</v>
      </c>
      <c r="E93" s="17" t="s">
        <v>80</v>
      </c>
      <c r="F93" s="17" t="s">
        <v>26</v>
      </c>
      <c r="G93" s="19">
        <v>120990.56</v>
      </c>
      <c r="H93" s="19">
        <v>0</v>
      </c>
      <c r="I93" s="19">
        <v>0</v>
      </c>
    </row>
    <row r="94" spans="1:9" ht="16.5" customHeight="1">
      <c r="A94" s="72" t="s">
        <v>46</v>
      </c>
      <c r="B94" s="73"/>
      <c r="C94" s="73"/>
      <c r="D94" s="73"/>
      <c r="E94" s="74"/>
      <c r="F94" s="74"/>
      <c r="G94" s="75">
        <f>G60+G65+G68+G73+G76+G81+G87</f>
        <v>10972658.32</v>
      </c>
      <c r="H94" s="75">
        <f>H60+H65+H68+H73+H76+H81+H87</f>
        <v>4153219.19</v>
      </c>
      <c r="I94" s="75">
        <f>I60+I65+I68+I73+I76+I81+I87</f>
        <v>4623269.1899999995</v>
      </c>
    </row>
    <row r="95" spans="1:9" ht="15.75">
      <c r="A95" s="76" t="s">
        <v>47</v>
      </c>
      <c r="B95" s="77"/>
      <c r="C95" s="77"/>
      <c r="D95" s="77"/>
      <c r="E95" s="78"/>
      <c r="F95" s="78"/>
      <c r="G95" s="79">
        <f>G94+G59</f>
        <v>15694657.69</v>
      </c>
      <c r="H95" s="79">
        <f>H94+H59</f>
        <v>8246818</v>
      </c>
      <c r="I95" s="79">
        <f>I59+I94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2022-11-09T23:57:58Z</cp:lastPrinted>
  <dcterms:created xsi:type="dcterms:W3CDTF">2002-11-05T02:31:31Z</dcterms:created>
  <dcterms:modified xsi:type="dcterms:W3CDTF">2022-11-09T23:58:18Z</dcterms:modified>
  <cp:category/>
  <cp:version/>
  <cp:contentType/>
  <cp:contentStatus/>
</cp:coreProperties>
</file>