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505" activeTab="0"/>
  </bookViews>
  <sheets>
    <sheet name="ОЦЕНКА за " sheetId="1" r:id="rId1"/>
  </sheets>
  <definedNames>
    <definedName name="_xlnm.Print_Area" localSheetId="0">'ОЦЕНКА за '!$A$1:$E$18</definedName>
  </definedNames>
  <calcPr fullCalcOnLoad="1"/>
</workbook>
</file>

<file path=xl/sharedStrings.xml><?xml version="1.0" encoding="utf-8"?>
<sst xmlns="http://schemas.openxmlformats.org/spreadsheetml/2006/main" count="33" uniqueCount="33">
  <si>
    <t>Отклонение</t>
  </si>
  <si>
    <t>ДОХОДЫ</t>
  </si>
  <si>
    <t>РАСХОДЫ</t>
  </si>
  <si>
    <t>Показатель</t>
  </si>
  <si>
    <t>№</t>
  </si>
  <si>
    <t>3</t>
  </si>
  <si>
    <t>2.1</t>
  </si>
  <si>
    <t>2.2</t>
  </si>
  <si>
    <t>1.1</t>
  </si>
  <si>
    <t>1.2</t>
  </si>
  <si>
    <t>Ожидаемое исполнение</t>
  </si>
  <si>
    <t>тыс. рублей</t>
  </si>
  <si>
    <t>Общегосударственные вопросы</t>
  </si>
  <si>
    <t>2.3</t>
  </si>
  <si>
    <t>2.4</t>
  </si>
  <si>
    <t>2.5</t>
  </si>
  <si>
    <t>2.6</t>
  </si>
  <si>
    <t>2.7</t>
  </si>
  <si>
    <t>2.8</t>
  </si>
  <si>
    <t>2.13</t>
  </si>
  <si>
    <t>Национальная оборона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</si>
  <si>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</si>
  <si>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</si>
  <si>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</si>
  <si>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</si>
  <si>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</si>
  <si>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 и муниципальных образований</t>
  </si>
  <si>
    <t>Культура, кинематография</t>
  </si>
  <si>
    <t>Налоговые и неналоговые доходы</t>
  </si>
  <si>
    <t>Безвозмездные поступления</t>
  </si>
  <si>
    <t>Дефицит бюджета</t>
  </si>
  <si>
    <t xml:space="preserve">Утверждено Решением от 29.12.2017 № 9
</t>
  </si>
  <si>
    <t>Оценка ожидаемого исполнения Нижнебузулинского бюджета за 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</si>
</sst>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&quot;*&quot;"/>
    <numFmt numFmtId="175" formatCode="0.0"/>
    <numFmt numFmtId="176" formatCode="000000"/>
    <numFmt numFmtId="177" formatCode="#,##0.0,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vertical="center" wrapText="1"/>
    </xf>
    <xf numFmtId="172" fontId="8" fillId="0" borderId="0" xfId="0" applyNumberFormat="1" applyFont="1" applyAlignment="1">
      <alignment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left" wrapText="1"/>
    </xf>
    <xf numFmtId="172" fontId="5" fillId="0" borderId="18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right" wrapText="1" shrinkToFit="1"/>
    </xf>
    <xf numFmtId="172" fontId="5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FDF7"/>
      <rgbColor rgb="003366FF"/>
      <rgbColor rgb="0033CCCC"/>
      <rgbColor rgb="0099CC00"/>
      <rgbColor rgb="00FFFCF7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2">
      <selection activeCell="A1" sqref="A1:E1"/>
    </sheetView>
  </sheetViews>
  <sheetFormatPr defaultColWidth="31.00390625" defaultRowHeight="12.75"/>
  <cols>
    <col min="1" max="1" width="5.00390625" style="1" bestFit="1" customWidth="1"/>
    <col min="2" max="2" width="44.00390625" style="1" customWidth="1"/>
    <col min="3" max="3" width="15.625" style="1" customWidth="1"/>
    <col min="4" max="4" width="13.875" style="1" customWidth="1"/>
    <col min="5" max="5" width="14.625" style="1" customWidth="1"/>
    <col min="6" max="11" width="9.125" style="1" customWidth="1"/>
    <col min="12" max="16384" width="31.00390625" style="1" customWidth="1"/>
  </cols>
  <sheetData>
    <row r="1" spans="1:5" ht="42.75" customHeight="1">
      <c r="A1" s="22" t="s">
        <v>32</v>
      </c>
      <c r="B1" s="22"/>
      <c r="C1" s="22"/>
      <c r="D1" s="22"/>
      <c r="E1" s="22"/>
    </row>
    <row r="2" spans="4:5" ht="20.25" customHeight="1">
      <c r="D2" s="23" t="s">
        <v>11</v>
      </c>
      <c r="E2" s="23"/>
    </row>
    <row r="3" spans="1:5" s="3" customFormat="1" ht="83.25" customHeight="1">
      <c r="A3" s="2" t="s">
        <v>4</v>
      </c>
      <c r="B3" s="2" t="s">
        <v>3</v>
      </c>
      <c r="C3" s="2" t="s">
        <v>31</v>
      </c>
      <c r="D3" s="2" t="s">
        <v>10</v>
      </c>
      <c r="E3" s="2" t="s">
        <v>0</v>
      </c>
    </row>
    <row r="4" spans="1:5" s="3" customFormat="1" ht="1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s="4" customFormat="1" ht="18.75">
      <c r="A5" s="6">
        <v>1</v>
      </c>
      <c r="B5" s="12" t="s">
        <v>1</v>
      </c>
      <c r="C5" s="18">
        <f>C6+C7</f>
        <v>9588.9</v>
      </c>
      <c r="D5" s="18">
        <f>D6+D7</f>
        <v>9588.9</v>
      </c>
      <c r="E5" s="18">
        <f>D5-C5</f>
        <v>0</v>
      </c>
    </row>
    <row r="6" spans="1:5" ht="18.75">
      <c r="A6" s="7" t="s">
        <v>8</v>
      </c>
      <c r="B6" s="13" t="s">
        <v>28</v>
      </c>
      <c r="C6" s="19">
        <v>3647</v>
      </c>
      <c r="D6" s="19">
        <v>3647</v>
      </c>
      <c r="E6" s="18">
        <f aca="true" t="shared" si="0" ref="E6:E17">D6-C6</f>
        <v>0</v>
      </c>
    </row>
    <row r="7" spans="1:5" ht="18.75">
      <c r="A7" s="7" t="s">
        <v>9</v>
      </c>
      <c r="B7" s="14" t="s">
        <v>29</v>
      </c>
      <c r="C7" s="19">
        <v>5941.9</v>
      </c>
      <c r="D7" s="19">
        <v>5941.9</v>
      </c>
      <c r="E7" s="18">
        <f t="shared" si="0"/>
        <v>0</v>
      </c>
    </row>
    <row r="8" spans="1:6" s="4" customFormat="1" ht="18.75">
      <c r="A8" s="8">
        <v>2</v>
      </c>
      <c r="B8" s="15" t="s">
        <v>2</v>
      </c>
      <c r="C8" s="18">
        <f>SUM(C9:C17)</f>
        <v>11776.039999999999</v>
      </c>
      <c r="D8" s="21">
        <f>D9+D10+D11+D12+D13+D14+D15+D16+D17</f>
        <v>11776</v>
      </c>
      <c r="E8" s="18">
        <f t="shared" si="0"/>
        <v>-0.039999999999054126</v>
      </c>
      <c r="F8" s="11"/>
    </row>
    <row r="9" spans="1:5" ht="18.75">
      <c r="A9" s="7" t="s">
        <v>6</v>
      </c>
      <c r="B9" s="16" t="s">
        <v>12</v>
      </c>
      <c r="C9" s="20">
        <v>3513.3</v>
      </c>
      <c r="D9" s="20">
        <v>3513.3</v>
      </c>
      <c r="E9" s="18">
        <f t="shared" si="0"/>
        <v>0</v>
      </c>
    </row>
    <row r="10" spans="1:5" ht="18.75">
      <c r="A10" s="7" t="s">
        <v>7</v>
      </c>
      <c r="B10" s="16" t="s">
        <v>20</v>
      </c>
      <c r="C10" s="20">
        <v>113.2</v>
      </c>
      <c r="D10" s="19">
        <v>113.2</v>
      </c>
      <c r="E10" s="18">
        <f t="shared" si="0"/>
        <v>0</v>
      </c>
    </row>
    <row r="11" spans="1:5" ht="37.5">
      <c r="A11" s="7" t="s">
        <v>13</v>
      </c>
      <c r="B11" s="16" t="s">
        <v>22</v>
      </c>
      <c r="C11" s="20">
        <v>340</v>
      </c>
      <c r="D11" s="19">
        <v>340</v>
      </c>
      <c r="E11" s="18">
        <f t="shared" si="0"/>
        <v>0</v>
      </c>
    </row>
    <row r="12" spans="1:5" ht="18.75">
      <c r="A12" s="7" t="s">
        <v>14</v>
      </c>
      <c r="B12" s="16" t="s">
        <v>21</v>
      </c>
      <c r="C12" s="20">
        <v>209.5</v>
      </c>
      <c r="D12" s="19">
        <v>209.5</v>
      </c>
      <c r="E12" s="18">
        <f t="shared" si="0"/>
        <v>0</v>
      </c>
    </row>
    <row r="13" spans="1:5" ht="18.75">
      <c r="A13" s="7" t="s">
        <v>15</v>
      </c>
      <c r="B13" s="16" t="s">
        <v>23</v>
      </c>
      <c r="C13" s="20">
        <v>2141.04</v>
      </c>
      <c r="D13" s="19">
        <v>2141</v>
      </c>
      <c r="E13" s="18">
        <f t="shared" si="0"/>
        <v>-0.03999999999996362</v>
      </c>
    </row>
    <row r="14" spans="1:5" ht="18.75">
      <c r="A14" s="7" t="s">
        <v>16</v>
      </c>
      <c r="B14" s="16" t="s">
        <v>27</v>
      </c>
      <c r="C14" s="20">
        <v>5166.1</v>
      </c>
      <c r="D14" s="19">
        <v>5166.1</v>
      </c>
      <c r="E14" s="18">
        <f t="shared" si="0"/>
        <v>0</v>
      </c>
    </row>
    <row r="15" spans="1:5" ht="18.75">
      <c r="A15" s="7" t="s">
        <v>17</v>
      </c>
      <c r="B15" s="16" t="s">
        <v>24</v>
      </c>
      <c r="C15" s="20">
        <v>292.9</v>
      </c>
      <c r="D15" s="19">
        <v>292.9</v>
      </c>
      <c r="E15" s="18">
        <f t="shared" si="0"/>
        <v>0</v>
      </c>
    </row>
    <row r="16" spans="1:5" ht="18.75">
      <c r="A16" s="7" t="s">
        <v>18</v>
      </c>
      <c r="B16" s="16" t="s">
        <v>25</v>
      </c>
      <c r="C16" s="20">
        <v>0</v>
      </c>
      <c r="D16" s="19">
        <v>0</v>
      </c>
      <c r="E16" s="18">
        <f t="shared" si="0"/>
        <v>0</v>
      </c>
    </row>
    <row r="17" spans="1:5" ht="75">
      <c r="A17" s="7" t="s">
        <v>19</v>
      </c>
      <c r="B17" s="16" t="s">
        <v>26</v>
      </c>
      <c r="C17" s="20">
        <v>0</v>
      </c>
      <c r="D17" s="20">
        <v>0</v>
      </c>
      <c r="E17" s="18">
        <f t="shared" si="0"/>
        <v>0</v>
      </c>
    </row>
    <row r="18" spans="1:5" s="4" customFormat="1" ht="18.75">
      <c r="A18" s="9" t="s">
        <v>5</v>
      </c>
      <c r="B18" s="5" t="s">
        <v>30</v>
      </c>
      <c r="C18" s="17">
        <f>C5-C8</f>
        <v>-2187.1399999999994</v>
      </c>
      <c r="D18" s="17">
        <v>0</v>
      </c>
      <c r="E18" s="18">
        <f>C18-D18</f>
        <v>-2187.1399999999994</v>
      </c>
    </row>
    <row r="19" ht="12.75">
      <c r="C19" s="10"/>
    </row>
  </sheetData>
  <sheetProtection/>
  <mergeCells count="2">
    <mergeCell ref="A1:E1"/>
    <mergeCell ref="D2:E2"/>
  </mergeCells>
  <printOptions/>
  <pageMargins left="1.141732283464567" right="0.5118110236220472" top="0.6692913385826772" bottom="0.5905511811023623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0932</dc:creator>
  <cp:keywords/>
  <dc:description/>
  <cp:lastModifiedBy>User</cp:lastModifiedBy>
  <cp:lastPrinted>2020-12-21T00:54:54Z</cp:lastPrinted>
  <dcterms:created xsi:type="dcterms:W3CDTF">2010-07-29T16:04:26Z</dcterms:created>
  <dcterms:modified xsi:type="dcterms:W3CDTF">2020-12-21T00:55:00Z</dcterms:modified>
  <cp:category/>
  <cp:version/>
  <cp:contentType/>
  <cp:contentStatus/>
</cp:coreProperties>
</file>