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<sst xmlns="http://schemas.openxmlformats.org/spreadsheetml/2006/main" count="153" uniqueCount="84">
  <si>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</si>
  <si>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</si>
  <si>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</si>
  <si>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</si>
  <si>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</si>
  <si>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</si>
  <si>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</si>
  <si>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</si>
  <si>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</si>
  <si>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</si>
  <si>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</si>
  <si>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</si>
  <si>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</si>
  <si>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</si>
  <si>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</si>
  <si>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</si>
  <si>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</si>
  <si>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</si>
  <si>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</si>
  <si>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</si>
  <si>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</si>
  <si>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</si>
  <si>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</si>
  <si>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</si>
  <si>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</si>
  <si>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</si>
  <si>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</si>
  <si>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</si>
  <si>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</si>
  <si>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</si>
  <si>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</si>
  <si>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</si>
  <si>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</si>
  <si>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</si>
  <si>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</si>
  <si>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</si>
  <si>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</si>
  <si>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</si>
  <si>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</si>
  <si>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</si>
  <si>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</si>
  <si>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</si>
  <si>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</si>
  <si>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</si>
  <si>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</si>
  <si>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</si>
  <si>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</si>
  <si>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</si>
  <si>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</si>
  <si>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</si>
  <si>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</si>
  <si>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</si>
  <si>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</si>
  <si>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</si>
  <si>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</si>
  <si>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Жилищно-коммунальное хозяйство</t>
  </si>
  <si>
    <t>Социальная политика</t>
  </si>
  <si>
    <t>Социальное обеспечение</t>
  </si>
  <si>
    <t>88 1 00 70660</t>
  </si>
  <si>
    <t>Итого непрограммные расходы</t>
  </si>
  <si>
    <t>02 0 00 00000</t>
  </si>
  <si>
    <t>Физическая культура и спорт</t>
  </si>
  <si>
    <t>02 0 00 80130</t>
  </si>
  <si>
    <t>Культура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</si>
  <si>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</si>
  <si>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</si>
  <si>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</si>
  <si>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</si>
  <si>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</si>
  <si>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</si>
  <si>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</si>
  <si>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</si>
  <si>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</si>
  <si>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</si>
  <si>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</si>
  <si>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Другие общегосударственные вопросы</t>
  </si>
  <si>
    <t>02 0 00 10590</t>
  </si>
  <si>
    <t>88 1 00 52170</t>
  </si>
  <si>
    <t>Прочаязакупка товаров, работ и услуг для обеспечения государственных (муниципальных) нужд</t>
  </si>
  <si>
    <t>88 1 00 80640</t>
  </si>
  <si>
    <t>Утверждено, рублей</t>
  </si>
  <si>
    <t>Исполнено, рублей</t>
  </si>
  <si>
    <t xml:space="preserve">                                                  Приложение № 5</t>
  </si>
  <si>
    <t xml:space="preserve">Исполнение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за 2016 год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</si>
</sst>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  <numFmt numFmtId="183" formatCode="[$-FC19]d\ mmmm\ yyyy\ &quot;г.&quot;"/>
    <numFmt numFmtId="184" formatCode="0.00;[Red]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14" fillId="0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9" fontId="7" fillId="33" borderId="0" xfId="0" applyNumberFormat="1" applyFont="1" applyFill="1" applyBorder="1" applyAlignment="1">
      <alignment wrapText="1"/>
    </xf>
    <xf numFmtId="2" fontId="0" fillId="33" borderId="0" xfId="0" applyNumberFormat="1" applyFont="1" applyFill="1" applyBorder="1" applyAlignment="1">
      <alignment wrapText="1"/>
    </xf>
    <xf numFmtId="49" fontId="0" fillId="33" borderId="0" xfId="0" applyNumberFormat="1" applyFill="1" applyBorder="1" applyAlignment="1">
      <alignment wrapText="1"/>
    </xf>
    <xf numFmtId="0" fontId="5" fillId="33" borderId="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2" fontId="19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/>
    </xf>
    <xf numFmtId="0" fontId="20" fillId="0" borderId="0" xfId="0" applyFont="1" applyAlignment="1">
      <alignment vertical="center" wrapText="1"/>
    </xf>
    <xf numFmtId="2" fontId="20" fillId="0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wrapText="1"/>
    </xf>
    <xf numFmtId="0" fontId="13" fillId="0" borderId="15" xfId="0" applyFont="1" applyFill="1" applyBorder="1" applyAlignment="1">
      <alignment horizontal="left" wrapText="1"/>
    </xf>
    <xf numFmtId="49" fontId="19" fillId="0" borderId="16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173" fontId="19" fillId="0" borderId="10" xfId="0" applyNumberFormat="1" applyFont="1" applyFill="1" applyBorder="1" applyAlignment="1">
      <alignment/>
    </xf>
    <xf numFmtId="173" fontId="19" fillId="0" borderId="10" xfId="0" applyNumberFormat="1" applyFont="1" applyFill="1" applyBorder="1" applyAlignment="1">
      <alignment wrapText="1"/>
    </xf>
    <xf numFmtId="173" fontId="20" fillId="0" borderId="10" xfId="0" applyNumberFormat="1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182" fontId="20" fillId="0" borderId="0" xfId="53" applyNumberFormat="1" applyFont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9%20&#1056;&#1086;&#1089;&#1087;&#1080;&#1089;&#1100;%20&#1088;&#1072;&#1089;&#1093;&#1086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49">
          <cell r="H49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57.125" style="0" customWidth="1"/>
    <col min="2" max="2" width="15.625" style="0" customWidth="1"/>
    <col min="3" max="3" width="5.375" style="0" customWidth="1"/>
    <col min="4" max="5" width="12.25390625" style="0" customWidth="1"/>
  </cols>
  <sheetData>
    <row r="1" spans="1:5" ht="15">
      <c r="A1" s="59"/>
      <c r="B1" s="106" t="s">
        <v>82</v>
      </c>
      <c r="C1" s="106"/>
      <c r="D1" s="106"/>
      <c r="E1" s="106"/>
    </row>
    <row r="2" spans="1:5" ht="15">
      <c r="A2" s="59"/>
      <c r="B2" s="101"/>
      <c r="C2" s="101"/>
      <c r="D2" s="101"/>
      <c r="E2" s="4"/>
    </row>
    <row r="3" spans="1:5" ht="15">
      <c r="A3" s="60"/>
      <c r="B3" s="110"/>
      <c r="C3" s="110"/>
      <c r="D3" s="110"/>
      <c r="E3" s="2"/>
    </row>
    <row r="4" spans="1:11" ht="83.25" customHeight="1">
      <c r="A4" s="102" t="s">
        <v>83</v>
      </c>
      <c r="B4" s="102"/>
      <c r="C4" s="102"/>
      <c r="D4" s="61"/>
      <c r="E4" s="61"/>
      <c r="I4" s="112"/>
      <c r="J4" s="112"/>
      <c r="K4" s="112"/>
    </row>
    <row r="5" spans="1:5" ht="15.75">
      <c r="A5" s="111"/>
      <c r="B5" s="111"/>
      <c r="C5" s="111"/>
      <c r="D5" s="111"/>
      <c r="E5" s="3"/>
    </row>
    <row r="6" spans="1:5" ht="21" customHeight="1">
      <c r="A6" s="107" t="s">
        <v>2</v>
      </c>
      <c r="B6" s="103" t="s">
        <v>14</v>
      </c>
      <c r="C6" s="103" t="s">
        <v>15</v>
      </c>
      <c r="D6" s="103" t="s">
        <v>80</v>
      </c>
      <c r="E6" s="103" t="s">
        <v>81</v>
      </c>
    </row>
    <row r="7" spans="1:5" ht="10.5" customHeight="1">
      <c r="A7" s="108"/>
      <c r="B7" s="104"/>
      <c r="C7" s="104"/>
      <c r="D7" s="104"/>
      <c r="E7" s="104"/>
    </row>
    <row r="8" spans="1:5" ht="14.25" customHeight="1">
      <c r="A8" s="109"/>
      <c r="B8" s="105"/>
      <c r="C8" s="105"/>
      <c r="D8" s="105"/>
      <c r="E8" s="105"/>
    </row>
    <row r="9" spans="1:5" ht="14.25" customHeight="1">
      <c r="A9" s="62" t="s">
        <v>6</v>
      </c>
      <c r="B9" s="63"/>
      <c r="C9" s="64"/>
      <c r="D9" s="65"/>
      <c r="E9" s="65"/>
    </row>
    <row r="10" spans="1:5" ht="14.25" customHeight="1">
      <c r="A10" s="62" t="s">
        <v>26</v>
      </c>
      <c r="B10" s="66" t="s">
        <v>46</v>
      </c>
      <c r="C10" s="67"/>
      <c r="D10" s="68">
        <f>D11+D13+D17+D19+D21</f>
        <v>3304055.3899999997</v>
      </c>
      <c r="E10" s="68">
        <f>E11+E13+E17+E19+E21</f>
        <v>3195443.28</v>
      </c>
    </row>
    <row r="11" spans="1:5" ht="17.25" customHeight="1">
      <c r="A11" s="69" t="s">
        <v>4</v>
      </c>
      <c r="B11" s="70" t="s">
        <v>39</v>
      </c>
      <c r="C11" s="54"/>
      <c r="D11" s="71">
        <v>673256.13</v>
      </c>
      <c r="E11" s="97">
        <v>673166.39</v>
      </c>
    </row>
    <row r="12" spans="1:5" ht="55.5" customHeight="1">
      <c r="A12" s="72" t="s">
        <v>5</v>
      </c>
      <c r="B12" s="70" t="s">
        <v>39</v>
      </c>
      <c r="C12" s="74" t="s">
        <v>7</v>
      </c>
      <c r="D12" s="75">
        <v>673256.13</v>
      </c>
      <c r="E12" s="97">
        <v>673166.39</v>
      </c>
    </row>
    <row r="13" spans="1:5" ht="29.25" customHeight="1">
      <c r="A13" s="76" t="s">
        <v>16</v>
      </c>
      <c r="B13" s="73" t="s">
        <v>40</v>
      </c>
      <c r="C13" s="74"/>
      <c r="D13" s="75">
        <f>D14+D15+D16</f>
        <v>2039728.94</v>
      </c>
      <c r="E13" s="75">
        <f>E14+E15+E16</f>
        <v>1938953.8800000001</v>
      </c>
    </row>
    <row r="14" spans="1:5" ht="44.25" customHeight="1">
      <c r="A14" s="77" t="s">
        <v>5</v>
      </c>
      <c r="B14" s="73" t="s">
        <v>40</v>
      </c>
      <c r="C14" s="74" t="s">
        <v>7</v>
      </c>
      <c r="D14" s="75">
        <v>1136353.43</v>
      </c>
      <c r="E14" s="97">
        <v>1066828.58</v>
      </c>
    </row>
    <row r="15" spans="1:5" ht="30">
      <c r="A15" s="77" t="s">
        <v>8</v>
      </c>
      <c r="B15" s="73" t="s">
        <v>40</v>
      </c>
      <c r="C15" s="74" t="s">
        <v>9</v>
      </c>
      <c r="D15" s="78">
        <v>889362.29</v>
      </c>
      <c r="E15" s="96">
        <v>860715.27</v>
      </c>
    </row>
    <row r="16" spans="1:5" ht="15">
      <c r="A16" s="77" t="s">
        <v>41</v>
      </c>
      <c r="B16" s="73" t="s">
        <v>40</v>
      </c>
      <c r="C16" s="74" t="s">
        <v>13</v>
      </c>
      <c r="D16" s="78">
        <v>14013.22</v>
      </c>
      <c r="E16" s="55">
        <v>11410.03</v>
      </c>
    </row>
    <row r="17" spans="1:5" ht="30">
      <c r="A17" s="69" t="s">
        <v>11</v>
      </c>
      <c r="B17" s="70" t="s">
        <v>42</v>
      </c>
      <c r="C17" s="54"/>
      <c r="D17" s="55">
        <f>D18</f>
        <v>334181</v>
      </c>
      <c r="E17" s="96">
        <f>E18</f>
        <v>326433.69</v>
      </c>
    </row>
    <row r="18" spans="1:5" ht="44.25" customHeight="1">
      <c r="A18" s="77" t="s">
        <v>5</v>
      </c>
      <c r="B18" s="70" t="s">
        <v>42</v>
      </c>
      <c r="C18" s="74" t="s">
        <v>7</v>
      </c>
      <c r="D18" s="78">
        <v>334181</v>
      </c>
      <c r="E18" s="96">
        <v>326433.69</v>
      </c>
    </row>
    <row r="19" spans="1:5" ht="15" customHeight="1">
      <c r="A19" s="62" t="s">
        <v>3</v>
      </c>
      <c r="B19" s="67" t="s">
        <v>43</v>
      </c>
      <c r="C19" s="67"/>
      <c r="D19" s="68">
        <f>D20</f>
        <v>10000</v>
      </c>
      <c r="E19" s="68">
        <f>E20</f>
        <v>10000</v>
      </c>
    </row>
    <row r="20" spans="1:5" ht="15.75" customHeight="1">
      <c r="A20" s="69" t="s">
        <v>12</v>
      </c>
      <c r="B20" s="54" t="s">
        <v>43</v>
      </c>
      <c r="C20" s="54" t="s">
        <v>13</v>
      </c>
      <c r="D20" s="55">
        <f>'[1]Лист2'!$H$49</f>
        <v>10000</v>
      </c>
      <c r="E20" s="55">
        <v>10000</v>
      </c>
    </row>
    <row r="21" spans="1:5" ht="15.75" customHeight="1">
      <c r="A21" s="94" t="s">
        <v>75</v>
      </c>
      <c r="B21" s="67" t="s">
        <v>44</v>
      </c>
      <c r="C21" s="54"/>
      <c r="D21" s="68">
        <f>D22+D23+D24</f>
        <v>246889.32</v>
      </c>
      <c r="E21" s="68">
        <f>E22+E23+E24</f>
        <v>246889.32</v>
      </c>
    </row>
    <row r="22" spans="1:5" ht="15.75" customHeight="1">
      <c r="A22" s="77" t="s">
        <v>0</v>
      </c>
      <c r="B22" s="54" t="s">
        <v>44</v>
      </c>
      <c r="C22" s="54" t="s">
        <v>1</v>
      </c>
      <c r="D22" s="55">
        <v>53915.6</v>
      </c>
      <c r="E22" s="55">
        <v>53915.6</v>
      </c>
    </row>
    <row r="23" spans="1:5" ht="15.75" customHeight="1">
      <c r="A23" s="77" t="s">
        <v>0</v>
      </c>
      <c r="B23" s="54" t="s">
        <v>77</v>
      </c>
      <c r="C23" s="54" t="s">
        <v>1</v>
      </c>
      <c r="D23" s="55">
        <v>670</v>
      </c>
      <c r="E23" s="55">
        <v>670</v>
      </c>
    </row>
    <row r="24" spans="1:5" ht="30.75" customHeight="1">
      <c r="A24" s="77" t="s">
        <v>78</v>
      </c>
      <c r="B24" s="54" t="s">
        <v>79</v>
      </c>
      <c r="C24" s="54" t="s">
        <v>7</v>
      </c>
      <c r="D24" s="55">
        <v>192303.72</v>
      </c>
      <c r="E24" s="55">
        <v>192303.72</v>
      </c>
    </row>
    <row r="25" spans="1:5" ht="28.5" customHeight="1">
      <c r="A25" s="62" t="s">
        <v>17</v>
      </c>
      <c r="B25" s="67" t="s">
        <v>45</v>
      </c>
      <c r="C25" s="67"/>
      <c r="D25" s="68">
        <f>D26+D27</f>
        <v>68200</v>
      </c>
      <c r="E25" s="68">
        <f>E26+E27</f>
        <v>68195.78</v>
      </c>
    </row>
    <row r="26" spans="1:5" ht="56.25" customHeight="1">
      <c r="A26" s="77" t="s">
        <v>5</v>
      </c>
      <c r="B26" s="54" t="s">
        <v>45</v>
      </c>
      <c r="C26" s="54" t="s">
        <v>7</v>
      </c>
      <c r="D26" s="55">
        <v>67699.87</v>
      </c>
      <c r="E26" s="99">
        <v>67695.65</v>
      </c>
    </row>
    <row r="27" spans="1:5" ht="28.5" customHeight="1">
      <c r="A27" s="77" t="s">
        <v>8</v>
      </c>
      <c r="B27" s="54" t="s">
        <v>45</v>
      </c>
      <c r="C27" s="54" t="s">
        <v>9</v>
      </c>
      <c r="D27" s="55">
        <v>500.13</v>
      </c>
      <c r="E27" s="55">
        <v>500.13</v>
      </c>
    </row>
    <row r="28" spans="1:5" ht="17.25" customHeight="1">
      <c r="A28" s="79" t="s">
        <v>27</v>
      </c>
      <c r="B28" s="67" t="s">
        <v>46</v>
      </c>
      <c r="C28" s="80"/>
      <c r="D28" s="81">
        <f>D29</f>
        <v>0</v>
      </c>
      <c r="E28" s="81">
        <f>E29</f>
        <v>0</v>
      </c>
    </row>
    <row r="29" spans="1:5" ht="18" customHeight="1">
      <c r="A29" s="48" t="s">
        <v>28</v>
      </c>
      <c r="B29" s="54" t="s">
        <v>47</v>
      </c>
      <c r="C29" s="74" t="s">
        <v>29</v>
      </c>
      <c r="D29" s="78">
        <v>0</v>
      </c>
      <c r="E29" s="78">
        <v>0</v>
      </c>
    </row>
    <row r="30" spans="1:5" ht="18" customHeight="1">
      <c r="A30" s="93" t="s">
        <v>55</v>
      </c>
      <c r="B30" s="67" t="s">
        <v>44</v>
      </c>
      <c r="C30" s="80"/>
      <c r="D30" s="81">
        <f>D31</f>
        <v>0</v>
      </c>
      <c r="E30" s="81">
        <f>E31</f>
        <v>0</v>
      </c>
    </row>
    <row r="31" spans="1:5" ht="18" customHeight="1">
      <c r="A31" s="77" t="s">
        <v>0</v>
      </c>
      <c r="B31" s="54" t="s">
        <v>44</v>
      </c>
      <c r="C31" s="74" t="s">
        <v>1</v>
      </c>
      <c r="D31" s="78">
        <v>0</v>
      </c>
      <c r="E31" s="78">
        <v>0</v>
      </c>
    </row>
    <row r="32" spans="1:5" ht="18" customHeight="1">
      <c r="A32" s="62" t="s">
        <v>56</v>
      </c>
      <c r="B32" s="67" t="s">
        <v>58</v>
      </c>
      <c r="C32" s="80"/>
      <c r="D32" s="68">
        <f>D33</f>
        <v>46760</v>
      </c>
      <c r="E32" s="68">
        <f>E33</f>
        <v>46760</v>
      </c>
    </row>
    <row r="33" spans="1:5" ht="18" customHeight="1">
      <c r="A33" s="77" t="s">
        <v>57</v>
      </c>
      <c r="B33" s="54" t="s">
        <v>58</v>
      </c>
      <c r="C33" s="74" t="s">
        <v>9</v>
      </c>
      <c r="D33" s="78">
        <v>46760</v>
      </c>
      <c r="E33" s="78">
        <v>46760</v>
      </c>
    </row>
    <row r="34" spans="1:5" ht="18" customHeight="1">
      <c r="A34" s="62" t="s">
        <v>59</v>
      </c>
      <c r="B34" s="54"/>
      <c r="C34" s="74"/>
      <c r="D34" s="68">
        <f>D10+D25+D28+D32</f>
        <v>3419015.3899999997</v>
      </c>
      <c r="E34" s="68">
        <f>E10+E25+E28+E32</f>
        <v>3310399.0599999996</v>
      </c>
    </row>
    <row r="35" spans="1:5" ht="42.75">
      <c r="A35" s="82" t="s">
        <v>18</v>
      </c>
      <c r="B35" s="67" t="s">
        <v>48</v>
      </c>
      <c r="C35" s="54"/>
      <c r="D35" s="83">
        <f>D36</f>
        <v>358756.14</v>
      </c>
      <c r="E35" s="83">
        <f>E36</f>
        <v>339138.04000000004</v>
      </c>
    </row>
    <row r="36" spans="1:5" ht="18" customHeight="1">
      <c r="A36" s="62" t="s">
        <v>19</v>
      </c>
      <c r="B36" s="67" t="s">
        <v>49</v>
      </c>
      <c r="C36" s="54"/>
      <c r="D36" s="68">
        <f>D37+D38</f>
        <v>358756.14</v>
      </c>
      <c r="E36" s="68">
        <f>E37+E38</f>
        <v>339138.04000000004</v>
      </c>
    </row>
    <row r="37" spans="1:5" ht="28.5" customHeight="1">
      <c r="A37" s="77" t="s">
        <v>8</v>
      </c>
      <c r="B37" s="74" t="s">
        <v>50</v>
      </c>
      <c r="C37" s="74" t="s">
        <v>9</v>
      </c>
      <c r="D37" s="78">
        <v>334045.74</v>
      </c>
      <c r="E37" s="55">
        <v>314427.64</v>
      </c>
    </row>
    <row r="38" spans="1:5" ht="28.5" customHeight="1">
      <c r="A38" s="77" t="s">
        <v>0</v>
      </c>
      <c r="B38" s="74" t="s">
        <v>50</v>
      </c>
      <c r="C38" s="74" t="s">
        <v>1</v>
      </c>
      <c r="D38" s="78">
        <v>24710.4</v>
      </c>
      <c r="E38" s="55">
        <v>24710.4</v>
      </c>
    </row>
    <row r="39" spans="1:5" ht="45" customHeight="1">
      <c r="A39" s="84" t="s">
        <v>20</v>
      </c>
      <c r="B39" s="67" t="s">
        <v>51</v>
      </c>
      <c r="C39" s="67"/>
      <c r="D39" s="68">
        <f>D40+D42</f>
        <v>9700</v>
      </c>
      <c r="E39" s="98">
        <v>9700</v>
      </c>
    </row>
    <row r="40" spans="1:5" ht="34.5" customHeight="1">
      <c r="A40" s="91" t="s">
        <v>31</v>
      </c>
      <c r="B40" s="74" t="s">
        <v>52</v>
      </c>
      <c r="C40" s="67"/>
      <c r="D40" s="68">
        <f>D41</f>
        <v>2000</v>
      </c>
      <c r="E40" s="68">
        <f>E41</f>
        <v>2000</v>
      </c>
    </row>
    <row r="41" spans="1:9" ht="26.25" customHeight="1">
      <c r="A41" s="77" t="s">
        <v>8</v>
      </c>
      <c r="B41" s="74" t="s">
        <v>52</v>
      </c>
      <c r="C41" s="74" t="s">
        <v>9</v>
      </c>
      <c r="D41" s="75">
        <v>2000</v>
      </c>
      <c r="E41" s="75">
        <v>2000</v>
      </c>
      <c r="F41" s="6"/>
      <c r="G41" s="6"/>
      <c r="H41" s="6"/>
      <c r="I41" s="6"/>
    </row>
    <row r="42" spans="1:9" ht="26.25" customHeight="1">
      <c r="A42" s="62" t="s">
        <v>54</v>
      </c>
      <c r="B42" s="80" t="s">
        <v>53</v>
      </c>
      <c r="C42" s="80"/>
      <c r="D42" s="92">
        <f>D43</f>
        <v>7700</v>
      </c>
      <c r="E42" s="92">
        <f>E43</f>
        <v>7700</v>
      </c>
      <c r="F42" s="6"/>
      <c r="G42" s="6"/>
      <c r="H42" s="6"/>
      <c r="I42" s="6"/>
    </row>
    <row r="43" spans="1:9" ht="26.25" customHeight="1">
      <c r="A43" s="77" t="s">
        <v>8</v>
      </c>
      <c r="B43" s="74" t="s">
        <v>53</v>
      </c>
      <c r="C43" s="74" t="s">
        <v>9</v>
      </c>
      <c r="D43" s="75">
        <v>7700</v>
      </c>
      <c r="E43" s="75">
        <v>7700</v>
      </c>
      <c r="F43" s="6"/>
      <c r="G43" s="6"/>
      <c r="H43" s="6"/>
      <c r="I43" s="6"/>
    </row>
    <row r="44" spans="1:7" ht="42" customHeight="1">
      <c r="A44" s="84" t="s">
        <v>22</v>
      </c>
      <c r="B44" s="67" t="s">
        <v>60</v>
      </c>
      <c r="C44" s="54"/>
      <c r="D44" s="83">
        <f>D45+D48+D49</f>
        <v>2298097.44</v>
      </c>
      <c r="E44" s="83">
        <f>E45+E48+E49</f>
        <v>2292851.15</v>
      </c>
      <c r="F44" s="6"/>
      <c r="G44" s="6"/>
    </row>
    <row r="45" spans="1:7" ht="17.25" customHeight="1">
      <c r="A45" s="91" t="s">
        <v>63</v>
      </c>
      <c r="B45" s="74" t="s">
        <v>76</v>
      </c>
      <c r="C45" s="54"/>
      <c r="D45" s="83">
        <f>D46</f>
        <v>987088.44</v>
      </c>
      <c r="E45" s="83">
        <f>E46</f>
        <v>983040.16</v>
      </c>
      <c r="F45" s="6"/>
      <c r="G45" s="6"/>
    </row>
    <row r="46" spans="1:5" ht="30">
      <c r="A46" s="77" t="s">
        <v>8</v>
      </c>
      <c r="B46" s="74" t="s">
        <v>76</v>
      </c>
      <c r="C46" s="74" t="s">
        <v>9</v>
      </c>
      <c r="D46" s="78">
        <v>987088.44</v>
      </c>
      <c r="E46" s="55">
        <v>983040.16</v>
      </c>
    </row>
    <row r="47" spans="1:5" ht="15">
      <c r="A47" s="62" t="s">
        <v>61</v>
      </c>
      <c r="B47" s="74" t="s">
        <v>62</v>
      </c>
      <c r="C47" s="74"/>
      <c r="D47" s="81">
        <v>7355</v>
      </c>
      <c r="E47" s="81">
        <f>E48</f>
        <v>6156.99</v>
      </c>
    </row>
    <row r="48" spans="1:5" ht="30">
      <c r="A48" s="77" t="s">
        <v>8</v>
      </c>
      <c r="B48" s="74" t="s">
        <v>62</v>
      </c>
      <c r="C48" s="74" t="s">
        <v>9</v>
      </c>
      <c r="D48" s="78">
        <v>7355</v>
      </c>
      <c r="E48" s="55">
        <v>6156.99</v>
      </c>
    </row>
    <row r="49" spans="1:5" ht="15">
      <c r="A49" s="85" t="s">
        <v>21</v>
      </c>
      <c r="B49" s="54" t="s">
        <v>64</v>
      </c>
      <c r="C49" s="54"/>
      <c r="D49" s="55">
        <f>D50</f>
        <v>1303654</v>
      </c>
      <c r="E49" s="96">
        <v>1303654</v>
      </c>
    </row>
    <row r="50" spans="1:5" ht="14.25" customHeight="1" thickBot="1">
      <c r="A50" s="77" t="s">
        <v>23</v>
      </c>
      <c r="B50" s="54" t="s">
        <v>64</v>
      </c>
      <c r="C50" s="74" t="s">
        <v>1</v>
      </c>
      <c r="D50" s="55">
        <v>1303654</v>
      </c>
      <c r="E50" s="96">
        <v>1303654</v>
      </c>
    </row>
    <row r="51" spans="1:5" ht="42.75">
      <c r="A51" s="86" t="s">
        <v>24</v>
      </c>
      <c r="B51" s="67" t="s">
        <v>65</v>
      </c>
      <c r="C51" s="67"/>
      <c r="D51" s="68">
        <f>D52+D54+D56</f>
        <v>271663.14</v>
      </c>
      <c r="E51" s="68">
        <f>E52+E54+E56</f>
        <v>264984.25</v>
      </c>
    </row>
    <row r="52" spans="1:5" ht="30">
      <c r="A52" s="90" t="s">
        <v>37</v>
      </c>
      <c r="B52" s="54" t="s">
        <v>66</v>
      </c>
      <c r="C52" s="67"/>
      <c r="D52" s="55">
        <f>D53</f>
        <v>130838.07</v>
      </c>
      <c r="E52" s="55">
        <v>125455.18</v>
      </c>
    </row>
    <row r="53" spans="1:5" ht="30">
      <c r="A53" s="47" t="s">
        <v>25</v>
      </c>
      <c r="B53" s="54" t="s">
        <v>66</v>
      </c>
      <c r="C53" s="54" t="s">
        <v>9</v>
      </c>
      <c r="D53" s="55">
        <v>130838.07</v>
      </c>
      <c r="E53" s="55">
        <v>125455.18</v>
      </c>
    </row>
    <row r="54" spans="1:5" ht="15">
      <c r="A54" s="53" t="s">
        <v>10</v>
      </c>
      <c r="B54" s="54" t="s">
        <v>67</v>
      </c>
      <c r="C54" s="54"/>
      <c r="D54" s="55">
        <f>D55</f>
        <v>116000</v>
      </c>
      <c r="E54" s="55">
        <v>114704</v>
      </c>
    </row>
    <row r="55" spans="1:5" ht="30.75" customHeight="1">
      <c r="A55" s="47" t="s">
        <v>25</v>
      </c>
      <c r="B55" s="54" t="s">
        <v>67</v>
      </c>
      <c r="C55" s="74" t="s">
        <v>9</v>
      </c>
      <c r="D55" s="78">
        <v>116000</v>
      </c>
      <c r="E55" s="55">
        <v>114704</v>
      </c>
    </row>
    <row r="56" spans="1:5" ht="25.5" customHeight="1">
      <c r="A56" s="48" t="s">
        <v>23</v>
      </c>
      <c r="B56" s="54" t="s">
        <v>64</v>
      </c>
      <c r="C56" s="74" t="s">
        <v>1</v>
      </c>
      <c r="D56" s="78">
        <v>24825.07</v>
      </c>
      <c r="E56" s="78">
        <v>24825.07</v>
      </c>
    </row>
    <row r="57" spans="1:5" ht="71.25" customHeight="1">
      <c r="A57" s="62" t="s">
        <v>30</v>
      </c>
      <c r="B57" s="87" t="s">
        <v>68</v>
      </c>
      <c r="C57" s="88"/>
      <c r="D57" s="68">
        <f>D58</f>
        <v>1288315.5</v>
      </c>
      <c r="E57" s="68">
        <f>E58</f>
        <v>717980.05</v>
      </c>
    </row>
    <row r="58" spans="1:5" ht="30.75" customHeight="1">
      <c r="A58" s="46" t="s">
        <v>32</v>
      </c>
      <c r="B58" s="54" t="s">
        <v>69</v>
      </c>
      <c r="C58" s="54"/>
      <c r="D58" s="55">
        <f>D59</f>
        <v>1288315.5</v>
      </c>
      <c r="E58" s="100">
        <v>717980.05</v>
      </c>
    </row>
    <row r="59" spans="1:5" ht="28.5" customHeight="1">
      <c r="A59" s="47" t="s">
        <v>25</v>
      </c>
      <c r="B59" s="54" t="s">
        <v>69</v>
      </c>
      <c r="C59" s="74" t="s">
        <v>9</v>
      </c>
      <c r="D59" s="78">
        <v>1288315.5</v>
      </c>
      <c r="E59" s="100">
        <v>717980.05</v>
      </c>
    </row>
    <row r="60" spans="1:5" ht="60.75" customHeight="1">
      <c r="A60" s="45" t="s">
        <v>35</v>
      </c>
      <c r="B60" s="87" t="s">
        <v>70</v>
      </c>
      <c r="C60" s="88"/>
      <c r="D60" s="68">
        <f>D63+D62</f>
        <v>104760</v>
      </c>
      <c r="E60" s="68">
        <f>E63+E62</f>
        <v>90217.33</v>
      </c>
    </row>
    <row r="61" spans="1:5" ht="29.25" customHeight="1">
      <c r="A61" s="46" t="s">
        <v>31</v>
      </c>
      <c r="B61" s="54" t="s">
        <v>71</v>
      </c>
      <c r="C61" s="54"/>
      <c r="D61" s="55">
        <v>0</v>
      </c>
      <c r="E61" s="55">
        <v>0</v>
      </c>
    </row>
    <row r="62" spans="1:5" ht="33" customHeight="1">
      <c r="A62" s="47" t="s">
        <v>25</v>
      </c>
      <c r="B62" s="54" t="s">
        <v>71</v>
      </c>
      <c r="C62" s="54" t="s">
        <v>9</v>
      </c>
      <c r="D62" s="55">
        <v>1000</v>
      </c>
      <c r="E62" s="55">
        <v>0</v>
      </c>
    </row>
    <row r="63" spans="1:5" ht="27.75" customHeight="1">
      <c r="A63" s="48" t="s">
        <v>38</v>
      </c>
      <c r="B63" s="54" t="s">
        <v>72</v>
      </c>
      <c r="C63" s="54"/>
      <c r="D63" s="55">
        <v>103760</v>
      </c>
      <c r="E63" s="55">
        <v>90217.33</v>
      </c>
    </row>
    <row r="64" spans="1:5" ht="27.75" customHeight="1">
      <c r="A64" s="47" t="s">
        <v>25</v>
      </c>
      <c r="B64" s="54" t="s">
        <v>72</v>
      </c>
      <c r="C64" s="54" t="s">
        <v>9</v>
      </c>
      <c r="D64" s="55">
        <v>103760</v>
      </c>
      <c r="E64" s="55">
        <v>90217.33</v>
      </c>
    </row>
    <row r="65" spans="1:5" ht="43.5" customHeight="1">
      <c r="A65" s="49" t="s">
        <v>36</v>
      </c>
      <c r="B65" s="50" t="s">
        <v>73</v>
      </c>
      <c r="C65" s="50"/>
      <c r="D65" s="95">
        <v>10000</v>
      </c>
      <c r="E65" s="95">
        <f>E66</f>
        <v>678</v>
      </c>
    </row>
    <row r="66" spans="1:5" ht="29.25" customHeight="1">
      <c r="A66" s="46" t="s">
        <v>31</v>
      </c>
      <c r="B66" s="51" t="s">
        <v>74</v>
      </c>
      <c r="C66" s="51"/>
      <c r="D66" s="52">
        <f>D67</f>
        <v>10000</v>
      </c>
      <c r="E66" s="52">
        <v>678</v>
      </c>
    </row>
    <row r="67" spans="1:5" ht="28.5" customHeight="1">
      <c r="A67" s="46" t="s">
        <v>8</v>
      </c>
      <c r="B67" s="51" t="s">
        <v>74</v>
      </c>
      <c r="C67" s="51" t="s">
        <v>9</v>
      </c>
      <c r="D67" s="52">
        <v>10000</v>
      </c>
      <c r="E67" s="52">
        <v>678</v>
      </c>
    </row>
    <row r="68" spans="1:5" ht="18.75" customHeight="1">
      <c r="A68" s="56" t="s">
        <v>33</v>
      </c>
      <c r="B68" s="5"/>
      <c r="C68" s="5"/>
      <c r="D68" s="68">
        <f>D36+D39+D44+D51+D57+D60+D65</f>
        <v>4341292.220000001</v>
      </c>
      <c r="E68" s="68">
        <f>E36+E39+E44+E51+E57+E60+E65</f>
        <v>3715548.8200000003</v>
      </c>
    </row>
    <row r="69" spans="1:5" ht="30.75" customHeight="1">
      <c r="A69" s="89" t="s">
        <v>34</v>
      </c>
      <c r="B69" s="58"/>
      <c r="C69" s="58"/>
      <c r="D69" s="57">
        <f>D34+D68</f>
        <v>7760307.61</v>
      </c>
      <c r="E69" s="57">
        <f>E34+E68</f>
        <v>7025947.88</v>
      </c>
    </row>
    <row r="70" spans="1:5" ht="24.75" customHeight="1">
      <c r="A70" s="10"/>
      <c r="B70" s="8"/>
      <c r="C70" s="8"/>
      <c r="D70" s="9"/>
      <c r="E70" s="9"/>
    </row>
    <row r="71" spans="1:5" ht="24.75" customHeight="1">
      <c r="A71" s="11"/>
      <c r="B71" s="8"/>
      <c r="C71" s="8"/>
      <c r="D71" s="9"/>
      <c r="E71" s="9"/>
    </row>
    <row r="72" spans="1:5" ht="18" customHeight="1">
      <c r="A72" s="7"/>
      <c r="B72" s="8"/>
      <c r="C72" s="8"/>
      <c r="D72" s="9"/>
      <c r="E72" s="9"/>
    </row>
    <row r="73" spans="1:5" ht="25.5" customHeight="1">
      <c r="A73" s="7"/>
      <c r="B73" s="12"/>
      <c r="C73" s="8"/>
      <c r="D73" s="9"/>
      <c r="E73" s="9"/>
    </row>
    <row r="74" spans="1:5" ht="15.75" customHeight="1">
      <c r="A74" s="10"/>
      <c r="B74" s="8"/>
      <c r="C74" s="8"/>
      <c r="D74" s="9"/>
      <c r="E74" s="9"/>
    </row>
    <row r="75" spans="1:5" ht="26.25" customHeight="1">
      <c r="A75" s="11"/>
      <c r="B75" s="8"/>
      <c r="C75" s="8"/>
      <c r="D75" s="9"/>
      <c r="E75" s="9"/>
    </row>
    <row r="76" spans="1:5" ht="16.5" customHeight="1">
      <c r="A76" s="7"/>
      <c r="B76" s="12"/>
      <c r="C76" s="12"/>
      <c r="D76" s="13"/>
      <c r="E76" s="13"/>
    </row>
    <row r="77" spans="1:5" ht="16.5" customHeight="1">
      <c r="A77" s="7"/>
      <c r="B77" s="12"/>
      <c r="C77" s="12"/>
      <c r="D77" s="13"/>
      <c r="E77" s="13"/>
    </row>
    <row r="78" spans="1:5" ht="16.5" customHeight="1">
      <c r="A78" s="7"/>
      <c r="B78" s="8"/>
      <c r="C78" s="12"/>
      <c r="D78" s="9"/>
      <c r="E78" s="9"/>
    </row>
    <row r="79" spans="1:5" ht="16.5" customHeight="1">
      <c r="A79" s="14"/>
      <c r="B79" s="15"/>
      <c r="C79" s="16"/>
      <c r="D79" s="17"/>
      <c r="E79" s="17"/>
    </row>
    <row r="80" spans="1:5" ht="16.5" customHeight="1">
      <c r="A80" s="14"/>
      <c r="B80" s="15"/>
      <c r="C80" s="18"/>
      <c r="D80" s="17"/>
      <c r="E80" s="17"/>
    </row>
    <row r="81" spans="1:5" ht="29.25" customHeight="1">
      <c r="A81" s="19"/>
      <c r="B81" s="20"/>
      <c r="C81" s="15"/>
      <c r="D81" s="17"/>
      <c r="E81" s="17"/>
    </row>
    <row r="82" spans="1:5" ht="24.75" customHeight="1">
      <c r="A82" s="14"/>
      <c r="B82" s="15"/>
      <c r="C82" s="15"/>
      <c r="D82" s="17"/>
      <c r="E82" s="17"/>
    </row>
    <row r="83" spans="1:5" ht="24" customHeight="1">
      <c r="A83" s="21"/>
      <c r="B83" s="15"/>
      <c r="C83" s="15"/>
      <c r="D83" s="17"/>
      <c r="E83" s="17"/>
    </row>
    <row r="84" spans="1:5" ht="16.5" customHeight="1">
      <c r="A84" s="22"/>
      <c r="B84" s="23"/>
      <c r="C84" s="23"/>
      <c r="D84" s="24"/>
      <c r="E84" s="24"/>
    </row>
    <row r="85" spans="1:5" ht="16.5" customHeight="1">
      <c r="A85" s="19"/>
      <c r="B85" s="23"/>
      <c r="C85" s="23"/>
      <c r="D85" s="25"/>
      <c r="E85" s="25"/>
    </row>
    <row r="86" spans="1:5" ht="16.5" customHeight="1">
      <c r="A86" s="14"/>
      <c r="B86" s="23"/>
      <c r="C86" s="23"/>
      <c r="D86" s="25"/>
      <c r="E86" s="25"/>
    </row>
    <row r="87" spans="1:5" ht="17.25" customHeight="1">
      <c r="A87" s="26"/>
      <c r="B87" s="23"/>
      <c r="C87" s="23"/>
      <c r="D87" s="25"/>
      <c r="E87" s="25"/>
    </row>
    <row r="88" spans="1:5" ht="24.75" customHeight="1">
      <c r="A88" s="21"/>
      <c r="B88" s="23"/>
      <c r="C88" s="15"/>
      <c r="D88" s="17"/>
      <c r="E88" s="17"/>
    </row>
    <row r="89" spans="1:5" ht="39" customHeight="1">
      <c r="A89" s="19"/>
      <c r="B89" s="27"/>
      <c r="C89" s="15"/>
      <c r="D89" s="17"/>
      <c r="E89" s="17"/>
    </row>
    <row r="90" spans="1:5" ht="24.75" customHeight="1">
      <c r="A90" s="14"/>
      <c r="B90" s="23"/>
      <c r="C90" s="15"/>
      <c r="D90" s="17"/>
      <c r="E90" s="17"/>
    </row>
    <row r="91" spans="1:5" ht="24.75" customHeight="1">
      <c r="A91" s="21"/>
      <c r="B91" s="23"/>
      <c r="C91" s="15"/>
      <c r="D91" s="17"/>
      <c r="E91" s="17"/>
    </row>
    <row r="92" spans="1:5" ht="27" customHeight="1">
      <c r="A92" s="19"/>
      <c r="B92" s="23"/>
      <c r="C92" s="15"/>
      <c r="D92" s="17"/>
      <c r="E92" s="17"/>
    </row>
    <row r="93" spans="1:5" ht="17.25" customHeight="1">
      <c r="A93" s="14"/>
      <c r="B93" s="23"/>
      <c r="C93" s="15"/>
      <c r="D93" s="17"/>
      <c r="E93" s="17"/>
    </row>
    <row r="94" spans="1:5" ht="26.25" customHeight="1">
      <c r="A94" s="21"/>
      <c r="B94" s="23"/>
      <c r="C94" s="15"/>
      <c r="D94" s="17"/>
      <c r="E94" s="17"/>
    </row>
    <row r="95" spans="1:5" ht="16.5" customHeight="1">
      <c r="A95" s="28"/>
      <c r="B95" s="23"/>
      <c r="C95" s="15"/>
      <c r="D95" s="29"/>
      <c r="E95" s="29"/>
    </row>
    <row r="96" spans="1:5" ht="15.75" customHeight="1">
      <c r="A96" s="28"/>
      <c r="B96" s="15"/>
      <c r="C96" s="15"/>
      <c r="D96" s="17"/>
      <c r="E96" s="17"/>
    </row>
    <row r="97" spans="1:5" ht="28.5" customHeight="1">
      <c r="A97" s="19"/>
      <c r="B97" s="20"/>
      <c r="C97" s="15"/>
      <c r="D97" s="17"/>
      <c r="E97" s="17"/>
    </row>
    <row r="98" spans="1:5" ht="26.25" customHeight="1">
      <c r="A98" s="14"/>
      <c r="B98" s="15"/>
      <c r="C98" s="15"/>
      <c r="D98" s="17"/>
      <c r="E98" s="17"/>
    </row>
    <row r="99" spans="1:5" ht="30.75" customHeight="1">
      <c r="A99" s="21"/>
      <c r="B99" s="15"/>
      <c r="C99" s="15"/>
      <c r="D99" s="17"/>
      <c r="E99" s="17"/>
    </row>
    <row r="100" spans="1:5" ht="20.25" customHeight="1">
      <c r="A100" s="28"/>
      <c r="B100" s="15"/>
      <c r="C100" s="15"/>
      <c r="D100" s="29"/>
      <c r="E100" s="29"/>
    </row>
    <row r="101" spans="1:5" ht="15.75" customHeight="1">
      <c r="A101" s="30"/>
      <c r="B101" s="20"/>
      <c r="C101" s="20"/>
      <c r="D101" s="31"/>
      <c r="E101" s="31"/>
    </row>
    <row r="102" spans="1:5" ht="18" customHeight="1">
      <c r="A102" s="19"/>
      <c r="B102" s="18"/>
      <c r="C102" s="18"/>
      <c r="D102" s="32"/>
      <c r="E102" s="32"/>
    </row>
    <row r="103" spans="1:5" ht="17.25" customHeight="1">
      <c r="A103" s="19"/>
      <c r="B103" s="18"/>
      <c r="C103" s="18"/>
      <c r="D103" s="32"/>
      <c r="E103" s="32"/>
    </row>
    <row r="104" spans="1:5" ht="16.5" customHeight="1">
      <c r="A104" s="14"/>
      <c r="B104" s="18"/>
      <c r="C104" s="18"/>
      <c r="D104" s="32"/>
      <c r="E104" s="32"/>
    </row>
    <row r="105" spans="1:5" ht="23.25" customHeight="1">
      <c r="A105" s="14"/>
      <c r="B105" s="18"/>
      <c r="C105" s="18"/>
      <c r="D105" s="32"/>
      <c r="E105" s="32"/>
    </row>
    <row r="106" spans="1:5" ht="27" customHeight="1">
      <c r="A106" s="21"/>
      <c r="B106" s="18"/>
      <c r="C106" s="18"/>
      <c r="D106" s="31"/>
      <c r="E106" s="31"/>
    </row>
    <row r="107" spans="1:5" ht="16.5" customHeight="1">
      <c r="A107" s="19"/>
      <c r="B107" s="18"/>
      <c r="C107" s="18"/>
      <c r="D107" s="31"/>
      <c r="E107" s="31"/>
    </row>
    <row r="108" spans="1:5" ht="14.25" customHeight="1">
      <c r="A108" s="14"/>
      <c r="B108" s="18"/>
      <c r="C108" s="18"/>
      <c r="D108" s="31"/>
      <c r="E108" s="31"/>
    </row>
    <row r="109" spans="1:5" ht="16.5" customHeight="1">
      <c r="A109" s="14"/>
      <c r="B109" s="18"/>
      <c r="C109" s="18"/>
      <c r="D109" s="31"/>
      <c r="E109" s="31"/>
    </row>
    <row r="110" spans="1:5" ht="16.5" customHeight="1">
      <c r="A110" s="28"/>
      <c r="B110" s="33"/>
      <c r="C110" s="18"/>
      <c r="D110" s="34"/>
      <c r="E110" s="34"/>
    </row>
    <row r="111" spans="1:5" ht="16.5" customHeight="1">
      <c r="A111" s="19"/>
      <c r="B111" s="33"/>
      <c r="C111" s="18"/>
      <c r="D111" s="31"/>
      <c r="E111" s="31"/>
    </row>
    <row r="112" spans="1:5" ht="16.5" customHeight="1">
      <c r="A112" s="14"/>
      <c r="B112" s="33"/>
      <c r="C112" s="18"/>
      <c r="D112" s="31"/>
      <c r="E112" s="31"/>
    </row>
    <row r="113" spans="1:5" ht="24.75" customHeight="1">
      <c r="A113" s="14"/>
      <c r="B113" s="33"/>
      <c r="C113" s="18"/>
      <c r="D113" s="31"/>
      <c r="E113" s="31"/>
    </row>
    <row r="114" spans="1:5" ht="24.75" customHeight="1">
      <c r="A114" s="21"/>
      <c r="B114" s="33"/>
      <c r="C114" s="18"/>
      <c r="D114" s="31"/>
      <c r="E114" s="31"/>
    </row>
    <row r="115" spans="1:5" ht="15.75" customHeight="1">
      <c r="A115" s="35"/>
      <c r="B115" s="18"/>
      <c r="C115" s="18"/>
      <c r="D115" s="34"/>
      <c r="E115" s="34"/>
    </row>
    <row r="116" spans="1:5" ht="16.5" customHeight="1">
      <c r="A116" s="35"/>
      <c r="B116" s="18"/>
      <c r="C116" s="18"/>
      <c r="D116" s="31"/>
      <c r="E116" s="31"/>
    </row>
    <row r="117" spans="1:5" ht="18.75" customHeight="1">
      <c r="A117" s="28"/>
      <c r="B117" s="18"/>
      <c r="C117" s="18"/>
      <c r="D117" s="31"/>
      <c r="E117" s="31"/>
    </row>
    <row r="118" spans="1:5" ht="16.5" customHeight="1">
      <c r="A118" s="14"/>
      <c r="B118" s="33"/>
      <c r="C118" s="20"/>
      <c r="D118" s="31"/>
      <c r="E118" s="31"/>
    </row>
    <row r="119" spans="1:5" ht="16.5" customHeight="1">
      <c r="A119" s="14"/>
      <c r="B119" s="33"/>
      <c r="C119" s="36"/>
      <c r="D119" s="37"/>
      <c r="E119" s="37"/>
    </row>
    <row r="120" spans="1:5" ht="26.25" customHeight="1">
      <c r="A120" s="21"/>
      <c r="B120" s="33"/>
      <c r="C120" s="36"/>
      <c r="D120" s="37"/>
      <c r="E120" s="37"/>
    </row>
    <row r="121" spans="1:5" ht="16.5" customHeight="1">
      <c r="A121" s="22"/>
      <c r="B121" s="38"/>
      <c r="C121" s="38"/>
      <c r="D121" s="24"/>
      <c r="E121" s="24"/>
    </row>
    <row r="122" spans="1:5" ht="17.25" customHeight="1">
      <c r="A122" s="19"/>
      <c r="B122" s="38"/>
      <c r="C122" s="27"/>
      <c r="D122" s="39"/>
      <c r="E122" s="39"/>
    </row>
    <row r="123" spans="1:5" ht="17.25" customHeight="1">
      <c r="A123" s="14"/>
      <c r="B123" s="40"/>
      <c r="C123" s="27"/>
      <c r="D123" s="39"/>
      <c r="E123" s="39"/>
    </row>
    <row r="124" spans="1:5" ht="16.5" customHeight="1">
      <c r="A124" s="26"/>
      <c r="B124" s="40"/>
      <c r="C124" s="27"/>
      <c r="D124" s="25"/>
      <c r="E124" s="25"/>
    </row>
    <row r="125" spans="1:5" ht="16.5" customHeight="1">
      <c r="A125" s="26"/>
      <c r="B125" s="40"/>
      <c r="C125" s="27"/>
      <c r="D125" s="25"/>
      <c r="E125" s="25"/>
    </row>
    <row r="126" spans="1:5" ht="16.5" customHeight="1">
      <c r="A126" s="41"/>
      <c r="B126" s="1"/>
      <c r="C126" s="1"/>
      <c r="D126" s="42"/>
      <c r="E126" s="42"/>
    </row>
    <row r="127" spans="1:5" ht="16.5" customHeight="1">
      <c r="A127" s="43"/>
      <c r="B127" s="1"/>
      <c r="C127" s="1"/>
      <c r="D127" s="44"/>
      <c r="E127" s="44"/>
    </row>
    <row r="128" spans="1:5" ht="16.5" customHeight="1">
      <c r="A128" s="1"/>
      <c r="B128" s="1"/>
      <c r="C128" s="1"/>
      <c r="D128" s="44"/>
      <c r="E128" s="44"/>
    </row>
  </sheetData>
  <sheetProtection/>
  <mergeCells count="11">
    <mergeCell ref="I4:K4"/>
    <mergeCell ref="B2:D2"/>
    <mergeCell ref="A4:C4"/>
    <mergeCell ref="D6:D8"/>
    <mergeCell ref="C6:C8"/>
    <mergeCell ref="B1:E1"/>
    <mergeCell ref="B6:B8"/>
    <mergeCell ref="A6:A8"/>
    <mergeCell ref="B3:D3"/>
    <mergeCell ref="A5:D5"/>
    <mergeCell ref="E6:E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Admin</cp:lastModifiedBy>
  <cp:lastPrinted>2017-03-16T04:16:00Z</cp:lastPrinted>
  <dcterms:created xsi:type="dcterms:W3CDTF">2002-11-05T02:31:31Z</dcterms:created>
  <dcterms:modified xsi:type="dcterms:W3CDTF">2017-06-29T01:57:40Z</dcterms:modified>
  <cp:category/>
  <cp:version/>
  <cp:contentType/>
  <cp:contentStatus/>
</cp:coreProperties>
</file>