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<sst xmlns="http://schemas.openxmlformats.org/spreadsheetml/2006/main" count="191" uniqueCount="104">
  <si>
    <t>Межбюджетные трансферты</t>
  </si>
  <si>
    <t>500</t>
  </si>
  <si>
    <t>Наименование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</si>
  <si>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</si>
  <si>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</si>
  <si>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</si>
  <si>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</si>
  <si>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</si>
  <si>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</si>
  <si>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</si>
  <si>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</si>
  <si>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</si>
  <si>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</si>
  <si>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</si>
  <si>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</si>
  <si>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</si>
  <si>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</si>
  <si>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Муниципальная программа "Благоустройство территории Нижнебузулинского сельского поселения на 2015-2020 годы"</t>
  </si>
  <si>
    <t>Подпрограмма " Благоустройство"</t>
  </si>
  <si>
    <t>Расходы на обеспечение переданных полномочий</t>
  </si>
  <si>
    <t>Иные межбюджетные трансферты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</si>
  <si>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</si>
  <si>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</si>
  <si>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</si>
  <si>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</si>
  <si>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</si>
  <si>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Муниципальная программа 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
Дорожный  Фонд"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</si>
  <si>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</si>
  <si>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</si>
  <si>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</si>
  <si>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</si>
  <si>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Обеспечение мероприятий по модернизации объектов коммунальной инфраструктуры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</si>
  <si>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</si>
  <si>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</si>
  <si>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</si>
  <si>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</si>
  <si>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</si>
  <si>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</si>
  <si>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</si>
  <si>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</si>
  <si>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</si>
  <si>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88 1 00 10630</t>
  </si>
  <si>
    <t>01 0 00 00000</t>
  </si>
  <si>
    <t>01 1 00 00000</t>
  </si>
  <si>
    <t>01 1 00 80220</t>
  </si>
  <si>
    <t>01 2 00 00000</t>
  </si>
  <si>
    <t>01 2 00 12220</t>
  </si>
  <si>
    <t>01 2 00 80300</t>
  </si>
  <si>
    <t>Уничтожение сырьевой базы конопли,являющейся производной для изготовления наркотиков</t>
  </si>
  <si>
    <t>Социальное обеспечение</t>
  </si>
  <si>
    <t>88 1 00 70660</t>
  </si>
  <si>
    <t>02 0 00 00000</t>
  </si>
  <si>
    <t>02 0 00 80130</t>
  </si>
  <si>
    <t>02 0 00 80160</t>
  </si>
  <si>
    <t>03 0 00 00000</t>
  </si>
  <si>
    <t>03 0 00 80410</t>
  </si>
  <si>
    <t>03 0 00 10660</t>
  </si>
  <si>
    <t>04 0 00 00000</t>
  </si>
  <si>
    <t>04 0 00 12260</t>
  </si>
  <si>
    <t>05 0 00 00000</t>
  </si>
  <si>
    <t>05 0 00 12220</t>
  </si>
  <si>
    <t>06 0 00 00000</t>
  </si>
  <si>
    <t>06 0 00 12220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</si>
  <si>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</si>
  <si>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</si>
  <si>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Расходы на обеспечение деятельности (оказание услуг) муниципальных учреждений культуры</t>
  </si>
  <si>
    <t>02 0 00 10590</t>
  </si>
  <si>
    <t>Мероприятия в области  физической культуры и спорта</t>
  </si>
  <si>
    <t>Расходы на мероприятия по благоустройству поселений</t>
  </si>
  <si>
    <t>Доплаты к пенсиям муниципальных служащих</t>
  </si>
  <si>
    <t xml:space="preserve">Расходы на обеспечение переданных полномочий </t>
  </si>
  <si>
    <t>300</t>
  </si>
  <si>
    <t>88 1 00 80180</t>
  </si>
  <si>
    <t>Мобилизационная подготовка</t>
  </si>
  <si>
    <t>244</t>
  </si>
  <si>
    <t>Проведение межевания земельных участков</t>
  </si>
  <si>
    <t>Другие общегосударственные вопросы</t>
  </si>
  <si>
    <t>Уплата налога на имущество организаций и земельного налога</t>
  </si>
  <si>
    <t>Поддержка проектов развития территорий поселений, основанных на местных инициативах</t>
  </si>
  <si>
    <t>01 1 00 S0400</t>
  </si>
  <si>
    <t>Прочая закупка товаров, работ и услуг, в том числе</t>
  </si>
  <si>
    <t>средства спонсоров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</si>
  <si>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</si>
  <si>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</si>
  <si>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01 1 00 80540</t>
  </si>
  <si>
    <t>утверждено</t>
  </si>
  <si>
    <t>исполнено</t>
  </si>
  <si>
    <t>тыс.рублей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</si>
  <si>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Нижненбузулинского сельсовета  за  2021 год </t>
  </si>
  <si>
    <t>88 1 00 80640</t>
  </si>
  <si>
    <t>88 1 00 80540</t>
  </si>
  <si>
    <t>88 1 00 11520</t>
  </si>
  <si>
    <t>Расходы, осуществляемые за счет прочих безвозмездных поступлений, в том числе за счет добровольных пожертвований</t>
  </si>
  <si>
    <t>02 1 01 10590</t>
  </si>
  <si>
    <t>05 0 02 80230</t>
  </si>
  <si>
    <t>05 0 03 80230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</si>
  <si>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 годы"</t>
  </si>
  <si>
    <t>Муниципальная программа «Развитие культуры, физической культуры и спорта на территории Нижнебузулинского сельского поселения на 2015-2025 годы»</t>
  </si>
  <si>
    <t>Муниципальная программа «Модернизация объектов коммунальной инфраструктуры района на  2015-2025г.»</t>
  </si>
  <si>
    <t>Муниципальная программа "Обеспечение первичных мер пожарной безопасности, защита населения и территории Нижнебузулинского сельсовета от чрезвычайных ситуаций на 2015-2025г.г."</t>
  </si>
  <si>
    <t>Муниципальная программа "Профилактика терроризма  и экстремизма на территории муниципального образования "Нижнебузулинский сельсовет" на 2015-2025г.г."</t>
  </si>
  <si>
    <t xml:space="preserve">Приложение № 3 </t>
  </si>
  <si>
    <t>к решению № 9</t>
  </si>
  <si>
    <t>от 01.04.2022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</si>
</sst>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wrapText="1"/>
    </xf>
    <xf numFmtId="2" fontId="9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wrapText="1"/>
    </xf>
    <xf numFmtId="2" fontId="11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2" fontId="11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0" fontId="15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wrapText="1"/>
    </xf>
    <xf numFmtId="0" fontId="9" fillId="34" borderId="0" xfId="0" applyFont="1" applyFill="1" applyAlignment="1">
      <alignment vertical="center" wrapText="1"/>
    </xf>
    <xf numFmtId="49" fontId="9" fillId="34" borderId="10" xfId="0" applyNumberFormat="1" applyFont="1" applyFill="1" applyBorder="1" applyAlignment="1">
      <alignment horizontal="center" wrapText="1"/>
    </xf>
    <xf numFmtId="49" fontId="6" fillId="34" borderId="10" xfId="0" applyNumberFormat="1" applyFont="1" applyFill="1" applyBorder="1" applyAlignment="1">
      <alignment horizontal="center" wrapText="1"/>
    </xf>
    <xf numFmtId="2" fontId="9" fillId="34" borderId="10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 wrapText="1"/>
    </xf>
    <xf numFmtId="2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wrapText="1"/>
    </xf>
    <xf numFmtId="49" fontId="9" fillId="34" borderId="16" xfId="0" applyNumberFormat="1" applyFont="1" applyFill="1" applyBorder="1" applyAlignment="1">
      <alignment vertical="top" wrapText="1"/>
    </xf>
    <xf numFmtId="0" fontId="9" fillId="34" borderId="10" xfId="0" applyFont="1" applyFill="1" applyBorder="1" applyAlignment="1">
      <alignment horizontal="left" wrapText="1"/>
    </xf>
    <xf numFmtId="49" fontId="4" fillId="34" borderId="10" xfId="0" applyNumberFormat="1" applyFont="1" applyFill="1" applyBorder="1" applyAlignment="1">
      <alignment horizont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wrapText="1"/>
    </xf>
    <xf numFmtId="49" fontId="11" fillId="34" borderId="10" xfId="0" applyNumberFormat="1" applyFont="1" applyFill="1" applyBorder="1" applyAlignment="1">
      <alignment horizontal="center" wrapText="1"/>
    </xf>
    <xf numFmtId="2" fontId="11" fillId="34" borderId="1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190" fontId="8" fillId="0" borderId="0" xfId="53" applyNumberFormat="1" applyFont="1" applyAlignment="1">
      <alignment horizontal="center" vertical="center" wrapText="1"/>
      <protection/>
    </xf>
    <xf numFmtId="0" fontId="7" fillId="0" borderId="0" xfId="0" applyFont="1" applyBorder="1" applyAlignment="1">
      <alignment horizontal="right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PageLayoutView="0" workbookViewId="0" topLeftCell="B72">
      <selection activeCell="B83" sqref="A83:IV189"/>
    </sheetView>
  </sheetViews>
  <sheetFormatPr defaultColWidth="9.00390625" defaultRowHeight="12.75"/>
  <cols>
    <col min="1" max="1" width="93.625" style="0" customWidth="1"/>
    <col min="2" max="2" width="20.00390625" style="6" customWidth="1"/>
    <col min="3" max="3" width="5.125" style="6" customWidth="1"/>
    <col min="4" max="4" width="12.875" style="4" customWidth="1"/>
    <col min="5" max="5" width="13.25390625" style="4" customWidth="1"/>
  </cols>
  <sheetData>
    <row r="1" spans="1:5" ht="15">
      <c r="A1" s="1"/>
      <c r="B1" s="74" t="s">
        <v>101</v>
      </c>
      <c r="C1" s="74"/>
      <c r="D1" s="74"/>
      <c r="E1" s="74"/>
    </row>
    <row r="2" spans="1:5" ht="15">
      <c r="A2" s="1"/>
      <c r="B2" s="74" t="s">
        <v>102</v>
      </c>
      <c r="C2" s="74"/>
      <c r="D2" s="74"/>
      <c r="E2" s="74"/>
    </row>
    <row r="3" spans="1:5" ht="15">
      <c r="A3" s="2"/>
      <c r="B3" s="71"/>
      <c r="C3" s="71"/>
      <c r="D3" s="71"/>
      <c r="E3" s="3" t="s">
        <v>103</v>
      </c>
    </row>
    <row r="4" spans="1:5" ht="83.25" customHeight="1">
      <c r="A4" s="73" t="s">
        <v>88</v>
      </c>
      <c r="B4" s="73"/>
      <c r="C4" s="73"/>
      <c r="D4" s="73"/>
      <c r="E4" s="73"/>
    </row>
    <row r="5" spans="1:5" ht="14.25">
      <c r="A5" s="72"/>
      <c r="B5" s="72"/>
      <c r="C5" s="72"/>
      <c r="D5" s="72"/>
      <c r="E5" s="52" t="s">
        <v>87</v>
      </c>
    </row>
    <row r="6" spans="1:5" ht="21" customHeight="1">
      <c r="A6" s="68" t="s">
        <v>2</v>
      </c>
      <c r="B6" s="78" t="s">
        <v>13</v>
      </c>
      <c r="C6" s="75" t="s">
        <v>14</v>
      </c>
      <c r="D6" s="68" t="s">
        <v>85</v>
      </c>
      <c r="E6" s="68" t="s">
        <v>86</v>
      </c>
    </row>
    <row r="7" spans="1:5" ht="10.5" customHeight="1">
      <c r="A7" s="69"/>
      <c r="B7" s="79"/>
      <c r="C7" s="76"/>
      <c r="D7" s="69"/>
      <c r="E7" s="69"/>
    </row>
    <row r="8" spans="1:5" ht="24.75" customHeight="1">
      <c r="A8" s="70"/>
      <c r="B8" s="80"/>
      <c r="C8" s="77"/>
      <c r="D8" s="70"/>
      <c r="E8" s="70"/>
    </row>
    <row r="9" spans="1:5" ht="14.25" customHeight="1">
      <c r="A9" s="7" t="s">
        <v>5</v>
      </c>
      <c r="B9" s="8"/>
      <c r="C9" s="9"/>
      <c r="D9" s="10"/>
      <c r="E9" s="10"/>
    </row>
    <row r="10" spans="1:5" ht="12.75">
      <c r="A10" s="11" t="s">
        <v>22</v>
      </c>
      <c r="B10" s="12" t="s">
        <v>40</v>
      </c>
      <c r="C10" s="12"/>
      <c r="D10" s="13">
        <f>D12+D13+D17+D19+D21+D23+D30+D32+D34+D36+D38+D39+D40+D41+D43</f>
        <v>4993.738029999999</v>
      </c>
      <c r="E10" s="13">
        <f>E12+E13+E17+E19+E21+E23+E30+E32+E34+E36+E38+E39+E40+E41+E43</f>
        <v>4359.95796</v>
      </c>
    </row>
    <row r="11" spans="1:5" ht="15" customHeight="1">
      <c r="A11" s="14" t="s">
        <v>3</v>
      </c>
      <c r="B11" s="5" t="s">
        <v>33</v>
      </c>
      <c r="C11" s="5"/>
      <c r="D11" s="15">
        <f>D12</f>
        <v>903.5</v>
      </c>
      <c r="E11" s="15">
        <f>E12</f>
        <v>902.94</v>
      </c>
    </row>
    <row r="12" spans="1:5" ht="26.25" customHeight="1">
      <c r="A12" s="16" t="s">
        <v>4</v>
      </c>
      <c r="B12" s="5" t="s">
        <v>33</v>
      </c>
      <c r="C12" s="29" t="s">
        <v>6</v>
      </c>
      <c r="D12" s="46">
        <v>903.5</v>
      </c>
      <c r="E12" s="46">
        <v>902.94</v>
      </c>
    </row>
    <row r="13" spans="1:5" ht="19.5" customHeight="1">
      <c r="A13" s="18" t="s">
        <v>15</v>
      </c>
      <c r="B13" s="19" t="s">
        <v>34</v>
      </c>
      <c r="C13" s="19"/>
      <c r="D13" s="46">
        <f>D14+D15+D16</f>
        <v>2244.02</v>
      </c>
      <c r="E13" s="46">
        <f>E14+E15+E16</f>
        <v>1849.78</v>
      </c>
    </row>
    <row r="14" spans="1:5" ht="24" customHeight="1">
      <c r="A14" s="20" t="s">
        <v>4</v>
      </c>
      <c r="B14" s="19" t="s">
        <v>34</v>
      </c>
      <c r="C14" s="19" t="s">
        <v>6</v>
      </c>
      <c r="D14" s="15">
        <v>1480.5</v>
      </c>
      <c r="E14" s="15">
        <v>1441.32</v>
      </c>
    </row>
    <row r="15" spans="1:5" ht="13.5" customHeight="1">
      <c r="A15" s="21" t="s">
        <v>7</v>
      </c>
      <c r="B15" s="19" t="s">
        <v>34</v>
      </c>
      <c r="C15" s="19" t="s">
        <v>8</v>
      </c>
      <c r="D15" s="23">
        <v>733.52</v>
      </c>
      <c r="E15" s="23">
        <v>401.71</v>
      </c>
    </row>
    <row r="16" spans="1:5" ht="14.25" customHeight="1">
      <c r="A16" s="20" t="s">
        <v>35</v>
      </c>
      <c r="B16" s="19" t="s">
        <v>34</v>
      </c>
      <c r="C16" s="19" t="s">
        <v>12</v>
      </c>
      <c r="D16" s="23">
        <v>30</v>
      </c>
      <c r="E16" s="23">
        <v>6.75</v>
      </c>
    </row>
    <row r="17" spans="1:5" ht="14.25" customHeight="1">
      <c r="A17" s="14" t="s">
        <v>10</v>
      </c>
      <c r="B17" s="24" t="s">
        <v>36</v>
      </c>
      <c r="C17" s="24"/>
      <c r="D17" s="25">
        <f>D18</f>
        <v>566.58</v>
      </c>
      <c r="E17" s="25">
        <f>E18</f>
        <v>489.42</v>
      </c>
    </row>
    <row r="18" spans="1:5" ht="23.25" customHeight="1">
      <c r="A18" s="20" t="s">
        <v>4</v>
      </c>
      <c r="B18" s="5" t="s">
        <v>36</v>
      </c>
      <c r="C18" s="19" t="s">
        <v>6</v>
      </c>
      <c r="D18" s="22">
        <v>566.58</v>
      </c>
      <c r="E18" s="22">
        <v>489.42</v>
      </c>
    </row>
    <row r="19" spans="1:5" ht="15" customHeight="1">
      <c r="A19" s="40" t="s">
        <v>11</v>
      </c>
      <c r="B19" s="24" t="s">
        <v>37</v>
      </c>
      <c r="C19" s="24"/>
      <c r="D19" s="25">
        <f>D20</f>
        <v>10</v>
      </c>
      <c r="E19" s="25">
        <f>E20</f>
        <v>0</v>
      </c>
    </row>
    <row r="20" spans="1:5" ht="15.75" customHeight="1">
      <c r="A20" s="39" t="s">
        <v>35</v>
      </c>
      <c r="B20" s="5" t="s">
        <v>37</v>
      </c>
      <c r="C20" s="5" t="s">
        <v>12</v>
      </c>
      <c r="D20" s="23">
        <v>10</v>
      </c>
      <c r="E20" s="23">
        <v>0</v>
      </c>
    </row>
    <row r="21" spans="1:5" ht="15.75" customHeight="1">
      <c r="A21" s="43" t="s">
        <v>70</v>
      </c>
      <c r="B21" s="5" t="s">
        <v>38</v>
      </c>
      <c r="C21" s="5"/>
      <c r="D21" s="25">
        <f>D22</f>
        <v>86.58407</v>
      </c>
      <c r="E21" s="25">
        <f>E22</f>
        <v>86.58</v>
      </c>
    </row>
    <row r="22" spans="1:5" ht="15.75" customHeight="1">
      <c r="A22" s="20" t="s">
        <v>0</v>
      </c>
      <c r="B22" s="5" t="s">
        <v>38</v>
      </c>
      <c r="C22" s="5" t="s">
        <v>1</v>
      </c>
      <c r="D22" s="23">
        <v>86.58407</v>
      </c>
      <c r="E22" s="23">
        <v>86.58</v>
      </c>
    </row>
    <row r="23" spans="1:5" ht="25.5">
      <c r="A23" s="43" t="s">
        <v>64</v>
      </c>
      <c r="B23" s="24" t="s">
        <v>63</v>
      </c>
      <c r="C23" s="24"/>
      <c r="D23" s="25">
        <f>D24</f>
        <v>0.67</v>
      </c>
      <c r="E23" s="25">
        <f>E24</f>
        <v>0.67</v>
      </c>
    </row>
    <row r="24" spans="1:5" ht="15.75" customHeight="1">
      <c r="A24" s="20" t="s">
        <v>0</v>
      </c>
      <c r="B24" s="5" t="s">
        <v>63</v>
      </c>
      <c r="C24" s="5" t="s">
        <v>1</v>
      </c>
      <c r="D24" s="23">
        <v>0.67</v>
      </c>
      <c r="E24" s="23">
        <v>0.67</v>
      </c>
    </row>
    <row r="25" spans="1:5" ht="15" customHeight="1" hidden="1">
      <c r="A25" s="7" t="s">
        <v>16</v>
      </c>
      <c r="B25" s="24" t="s">
        <v>39</v>
      </c>
      <c r="C25" s="24"/>
      <c r="D25" s="25">
        <f>D26+D27</f>
        <v>0</v>
      </c>
      <c r="E25" s="25">
        <f>E26+E27</f>
        <v>0</v>
      </c>
    </row>
    <row r="26" spans="1:5" ht="24.75" customHeight="1" hidden="1">
      <c r="A26" s="20" t="s">
        <v>4</v>
      </c>
      <c r="B26" s="5" t="s">
        <v>39</v>
      </c>
      <c r="C26" s="5" t="s">
        <v>6</v>
      </c>
      <c r="D26" s="23">
        <v>0</v>
      </c>
      <c r="E26" s="23">
        <v>0</v>
      </c>
    </row>
    <row r="27" spans="1:5" ht="15.75" customHeight="1" hidden="1">
      <c r="A27" s="20" t="s">
        <v>7</v>
      </c>
      <c r="B27" s="5" t="s">
        <v>39</v>
      </c>
      <c r="C27" s="5" t="s">
        <v>8</v>
      </c>
      <c r="D27" s="23">
        <v>0</v>
      </c>
      <c r="E27" s="23">
        <v>0</v>
      </c>
    </row>
    <row r="28" spans="1:5" ht="12.75" customHeight="1" hidden="1">
      <c r="A28" s="26" t="s">
        <v>23</v>
      </c>
      <c r="B28" s="24" t="s">
        <v>40</v>
      </c>
      <c r="C28" s="29"/>
      <c r="D28" s="27">
        <f>D29</f>
        <v>0</v>
      </c>
      <c r="E28" s="27">
        <f>E29</f>
        <v>0</v>
      </c>
    </row>
    <row r="29" spans="1:5" ht="13.5" customHeight="1" hidden="1">
      <c r="A29" s="28" t="s">
        <v>24</v>
      </c>
      <c r="B29" s="5" t="s">
        <v>41</v>
      </c>
      <c r="C29" s="19" t="s">
        <v>25</v>
      </c>
      <c r="D29" s="22">
        <v>0</v>
      </c>
      <c r="E29" s="22">
        <v>0</v>
      </c>
    </row>
    <row r="30" spans="1:5" ht="14.25" customHeight="1">
      <c r="A30" s="39" t="s">
        <v>19</v>
      </c>
      <c r="B30" s="24" t="s">
        <v>38</v>
      </c>
      <c r="C30" s="29"/>
      <c r="D30" s="27">
        <f>D31</f>
        <v>87.87</v>
      </c>
      <c r="E30" s="27">
        <f>E31</f>
        <v>87.87</v>
      </c>
    </row>
    <row r="31" spans="1:5" ht="11.25" customHeight="1">
      <c r="A31" s="20" t="s">
        <v>0</v>
      </c>
      <c r="B31" s="5" t="s">
        <v>38</v>
      </c>
      <c r="C31" s="19" t="s">
        <v>1</v>
      </c>
      <c r="D31" s="22">
        <v>87.87</v>
      </c>
      <c r="E31" s="22">
        <v>87.87</v>
      </c>
    </row>
    <row r="32" spans="1:5" ht="14.25" customHeight="1">
      <c r="A32" s="39" t="s">
        <v>19</v>
      </c>
      <c r="B32" s="24" t="s">
        <v>72</v>
      </c>
      <c r="C32" s="29"/>
      <c r="D32" s="27">
        <f>D33</f>
        <v>5</v>
      </c>
      <c r="E32" s="27">
        <f>E33</f>
        <v>5</v>
      </c>
    </row>
    <row r="33" spans="1:5" ht="11.25" customHeight="1">
      <c r="A33" s="20" t="s">
        <v>0</v>
      </c>
      <c r="B33" s="5" t="s">
        <v>72</v>
      </c>
      <c r="C33" s="19" t="s">
        <v>1</v>
      </c>
      <c r="D33" s="22">
        <v>5</v>
      </c>
      <c r="E33" s="22">
        <v>5</v>
      </c>
    </row>
    <row r="34" spans="1:5" ht="11.25" customHeight="1">
      <c r="A34" s="50" t="s">
        <v>76</v>
      </c>
      <c r="B34" s="5" t="s">
        <v>91</v>
      </c>
      <c r="C34" s="19"/>
      <c r="D34" s="27">
        <v>8</v>
      </c>
      <c r="E34" s="27">
        <v>8</v>
      </c>
    </row>
    <row r="35" spans="1:5" ht="11.25" customHeight="1">
      <c r="A35" s="50" t="s">
        <v>77</v>
      </c>
      <c r="B35" s="5" t="s">
        <v>91</v>
      </c>
      <c r="C35" s="19" t="s">
        <v>74</v>
      </c>
      <c r="D35" s="22">
        <v>8</v>
      </c>
      <c r="E35" s="22">
        <v>8</v>
      </c>
    </row>
    <row r="36" spans="1:5" ht="11.25" customHeight="1">
      <c r="A36" s="50" t="s">
        <v>76</v>
      </c>
      <c r="B36" s="5" t="s">
        <v>91</v>
      </c>
      <c r="C36" s="19"/>
      <c r="D36" s="27">
        <v>231.88</v>
      </c>
      <c r="E36" s="27">
        <v>170.22</v>
      </c>
    </row>
    <row r="37" spans="1:5" ht="11.25" customHeight="1">
      <c r="A37" s="50" t="s">
        <v>35</v>
      </c>
      <c r="B37" s="5" t="s">
        <v>91</v>
      </c>
      <c r="C37" s="19" t="s">
        <v>12</v>
      </c>
      <c r="D37" s="22">
        <v>231.88</v>
      </c>
      <c r="E37" s="22">
        <v>170.22</v>
      </c>
    </row>
    <row r="38" spans="1:5" ht="11.25" customHeight="1">
      <c r="A38" s="20" t="s">
        <v>75</v>
      </c>
      <c r="B38" s="5" t="s">
        <v>89</v>
      </c>
      <c r="C38" s="19" t="s">
        <v>8</v>
      </c>
      <c r="D38" s="27">
        <v>330</v>
      </c>
      <c r="E38" s="27">
        <v>329.96</v>
      </c>
    </row>
    <row r="39" spans="1:5" ht="28.5" customHeight="1">
      <c r="A39" s="20" t="s">
        <v>82</v>
      </c>
      <c r="B39" s="5" t="s">
        <v>83</v>
      </c>
      <c r="C39" s="19" t="s">
        <v>6</v>
      </c>
      <c r="D39" s="25">
        <v>132.35396</v>
      </c>
      <c r="E39" s="25">
        <v>132.35396</v>
      </c>
    </row>
    <row r="40" spans="1:5" ht="27" customHeight="1">
      <c r="A40" s="53" t="s">
        <v>92</v>
      </c>
      <c r="B40" s="5" t="s">
        <v>90</v>
      </c>
      <c r="C40" s="19" t="s">
        <v>8</v>
      </c>
      <c r="D40" s="25">
        <v>183.65</v>
      </c>
      <c r="E40" s="25">
        <v>100</v>
      </c>
    </row>
    <row r="41" spans="1:5" ht="14.25" customHeight="1">
      <c r="A41" s="51" t="s">
        <v>69</v>
      </c>
      <c r="B41" s="24" t="s">
        <v>50</v>
      </c>
      <c r="C41" s="29"/>
      <c r="D41" s="25">
        <v>87.73</v>
      </c>
      <c r="E41" s="25">
        <v>81.264</v>
      </c>
    </row>
    <row r="42" spans="1:5" ht="14.25" customHeight="1">
      <c r="A42" s="20" t="s">
        <v>49</v>
      </c>
      <c r="B42" s="5" t="s">
        <v>50</v>
      </c>
      <c r="C42" s="19" t="s">
        <v>71</v>
      </c>
      <c r="D42" s="27">
        <v>87.73</v>
      </c>
      <c r="E42" s="27">
        <v>81.264</v>
      </c>
    </row>
    <row r="43" spans="1:5" ht="14.25" customHeight="1">
      <c r="A43" s="20" t="s">
        <v>73</v>
      </c>
      <c r="B43" s="5" t="s">
        <v>39</v>
      </c>
      <c r="C43" s="19" t="s">
        <v>6</v>
      </c>
      <c r="D43" s="27">
        <v>115.9</v>
      </c>
      <c r="E43" s="27">
        <v>115.9</v>
      </c>
    </row>
    <row r="44" spans="1:5" ht="33" customHeight="1">
      <c r="A44" s="54" t="s">
        <v>17</v>
      </c>
      <c r="B44" s="55" t="s">
        <v>42</v>
      </c>
      <c r="C44" s="56"/>
      <c r="D44" s="57">
        <f>D47+D49+D50</f>
        <v>3016.36</v>
      </c>
      <c r="E44" s="57">
        <f>E47+E49+E50</f>
        <v>1846.8200000000002</v>
      </c>
    </row>
    <row r="45" spans="1:5" ht="16.5" customHeight="1">
      <c r="A45" s="7" t="s">
        <v>18</v>
      </c>
      <c r="B45" s="24" t="s">
        <v>43</v>
      </c>
      <c r="C45" s="5"/>
      <c r="D45" s="25">
        <f>D46</f>
        <v>650.01</v>
      </c>
      <c r="E45" s="25">
        <f>E46</f>
        <v>85.5</v>
      </c>
    </row>
    <row r="46" spans="1:5" ht="17.25" customHeight="1">
      <c r="A46" s="41" t="s">
        <v>68</v>
      </c>
      <c r="B46" s="19" t="s">
        <v>44</v>
      </c>
      <c r="C46" s="24"/>
      <c r="D46" s="25">
        <f>D47</f>
        <v>650.01</v>
      </c>
      <c r="E46" s="25">
        <f>E47</f>
        <v>85.5</v>
      </c>
    </row>
    <row r="47" spans="1:5" ht="12.75">
      <c r="A47" s="20" t="s">
        <v>7</v>
      </c>
      <c r="B47" s="19" t="s">
        <v>44</v>
      </c>
      <c r="C47" s="19" t="s">
        <v>8</v>
      </c>
      <c r="D47" s="22">
        <v>650.01</v>
      </c>
      <c r="E47" s="22">
        <v>85.5</v>
      </c>
    </row>
    <row r="48" spans="1:5" ht="12.75">
      <c r="A48" s="49" t="s">
        <v>78</v>
      </c>
      <c r="B48" s="19" t="s">
        <v>79</v>
      </c>
      <c r="C48" s="19"/>
      <c r="D48" s="22">
        <v>1740</v>
      </c>
      <c r="E48" s="22">
        <v>1148.4</v>
      </c>
    </row>
    <row r="49" spans="1:5" ht="12.75">
      <c r="A49" s="49" t="s">
        <v>80</v>
      </c>
      <c r="B49" s="19" t="s">
        <v>79</v>
      </c>
      <c r="C49" s="19" t="s">
        <v>8</v>
      </c>
      <c r="D49" s="22">
        <v>1740</v>
      </c>
      <c r="E49" s="22">
        <v>1148.4</v>
      </c>
    </row>
    <row r="50" spans="1:5" ht="12.75">
      <c r="A50" s="49" t="s">
        <v>81</v>
      </c>
      <c r="B50" s="19" t="s">
        <v>84</v>
      </c>
      <c r="C50" s="19" t="s">
        <v>74</v>
      </c>
      <c r="D50" s="22">
        <v>626.35</v>
      </c>
      <c r="E50" s="22">
        <v>612.92</v>
      </c>
    </row>
    <row r="51" spans="1:5" ht="27" customHeight="1">
      <c r="A51" s="58" t="s">
        <v>96</v>
      </c>
      <c r="B51" s="55" t="s">
        <v>45</v>
      </c>
      <c r="C51" s="55"/>
      <c r="D51" s="59">
        <f>D52+D54</f>
        <v>37.8</v>
      </c>
      <c r="E51" s="59">
        <f>E52+E54</f>
        <v>37.8</v>
      </c>
    </row>
    <row r="52" spans="1:5" ht="15.75" customHeight="1">
      <c r="A52" s="45" t="s">
        <v>27</v>
      </c>
      <c r="B52" s="19" t="s">
        <v>46</v>
      </c>
      <c r="C52" s="24"/>
      <c r="D52" s="25">
        <f>D53</f>
        <v>33.8</v>
      </c>
      <c r="E52" s="25">
        <f>E53</f>
        <v>33.8</v>
      </c>
    </row>
    <row r="53" spans="1:5" ht="17.25" customHeight="1">
      <c r="A53" s="20" t="s">
        <v>7</v>
      </c>
      <c r="B53" s="19" t="s">
        <v>46</v>
      </c>
      <c r="C53" s="19" t="s">
        <v>8</v>
      </c>
      <c r="D53" s="17">
        <v>33.8</v>
      </c>
      <c r="E53" s="17">
        <v>33.8</v>
      </c>
    </row>
    <row r="54" spans="1:5" ht="15" customHeight="1">
      <c r="A54" s="7" t="s">
        <v>48</v>
      </c>
      <c r="B54" s="29" t="s">
        <v>47</v>
      </c>
      <c r="C54" s="29"/>
      <c r="D54" s="46">
        <f>D55</f>
        <v>4</v>
      </c>
      <c r="E54" s="46">
        <f>E55</f>
        <v>4</v>
      </c>
    </row>
    <row r="55" spans="1:5" ht="12.75">
      <c r="A55" s="20" t="s">
        <v>7</v>
      </c>
      <c r="B55" s="19" t="s">
        <v>47</v>
      </c>
      <c r="C55" s="19" t="s">
        <v>8</v>
      </c>
      <c r="D55" s="17">
        <v>4</v>
      </c>
      <c r="E55" s="17">
        <v>4</v>
      </c>
    </row>
    <row r="56" spans="1:5" ht="24.75" customHeight="1">
      <c r="A56" s="60" t="s">
        <v>97</v>
      </c>
      <c r="B56" s="55" t="s">
        <v>51</v>
      </c>
      <c r="C56" s="56"/>
      <c r="D56" s="57">
        <f>D57</f>
        <v>4240.12</v>
      </c>
      <c r="E56" s="57">
        <f>E57</f>
        <v>3987.1400000000003</v>
      </c>
    </row>
    <row r="57" spans="1:5" ht="12.75">
      <c r="A57" s="47" t="s">
        <v>65</v>
      </c>
      <c r="B57" s="48" t="s">
        <v>66</v>
      </c>
      <c r="C57" s="5"/>
      <c r="D57" s="44">
        <f>D58+D63</f>
        <v>4240.12</v>
      </c>
      <c r="E57" s="44">
        <f>E58+E63</f>
        <v>3987.1400000000003</v>
      </c>
    </row>
    <row r="58" spans="1:5" ht="12.75">
      <c r="A58" s="20" t="s">
        <v>7</v>
      </c>
      <c r="B58" s="42" t="s">
        <v>66</v>
      </c>
      <c r="C58" s="19" t="s">
        <v>8</v>
      </c>
      <c r="D58" s="22">
        <v>1578.26</v>
      </c>
      <c r="E58" s="22">
        <v>1325.28</v>
      </c>
    </row>
    <row r="59" spans="1:5" ht="12.75">
      <c r="A59" s="49" t="s">
        <v>65</v>
      </c>
      <c r="B59" s="42" t="s">
        <v>93</v>
      </c>
      <c r="C59" s="19" t="s">
        <v>8</v>
      </c>
      <c r="D59" s="22">
        <v>22.9</v>
      </c>
      <c r="E59" s="22">
        <v>22.74</v>
      </c>
    </row>
    <row r="60" spans="1:5" ht="12.75">
      <c r="A60" s="39" t="s">
        <v>67</v>
      </c>
      <c r="B60" s="19" t="s">
        <v>52</v>
      </c>
      <c r="C60" s="19"/>
      <c r="D60" s="22">
        <v>50</v>
      </c>
      <c r="E60" s="22">
        <v>0</v>
      </c>
    </row>
    <row r="61" spans="1:5" ht="12.75">
      <c r="A61" s="65" t="s">
        <v>7</v>
      </c>
      <c r="B61" s="66" t="s">
        <v>52</v>
      </c>
      <c r="C61" s="66" t="s">
        <v>8</v>
      </c>
      <c r="D61" s="67">
        <v>50</v>
      </c>
      <c r="E61" s="67">
        <v>0</v>
      </c>
    </row>
    <row r="62" spans="1:5" ht="14.25" customHeight="1">
      <c r="A62" s="30" t="s">
        <v>19</v>
      </c>
      <c r="B62" s="5" t="s">
        <v>53</v>
      </c>
      <c r="C62" s="5"/>
      <c r="D62" s="23">
        <f>D63</f>
        <v>2661.86</v>
      </c>
      <c r="E62" s="23">
        <f>E63</f>
        <v>2661.86</v>
      </c>
    </row>
    <row r="63" spans="1:5" ht="13.5" thickBot="1">
      <c r="A63" s="20" t="s">
        <v>20</v>
      </c>
      <c r="B63" s="5" t="s">
        <v>53</v>
      </c>
      <c r="C63" s="19" t="s">
        <v>1</v>
      </c>
      <c r="D63" s="22">
        <v>2661.86</v>
      </c>
      <c r="E63" s="22">
        <v>2661.86</v>
      </c>
    </row>
    <row r="64" spans="1:5" ht="12.75">
      <c r="A64" s="61" t="s">
        <v>98</v>
      </c>
      <c r="B64" s="55" t="s">
        <v>54</v>
      </c>
      <c r="C64" s="55"/>
      <c r="D64" s="59">
        <f>D65+D68</f>
        <v>126.6</v>
      </c>
      <c r="E64" s="59">
        <f>E65+E68</f>
        <v>86.81</v>
      </c>
    </row>
    <row r="65" spans="1:5" ht="12.75">
      <c r="A65" s="31" t="s">
        <v>31</v>
      </c>
      <c r="B65" s="5" t="s">
        <v>55</v>
      </c>
      <c r="C65" s="24"/>
      <c r="D65" s="23">
        <v>93.6</v>
      </c>
      <c r="E65" s="23">
        <v>86.81</v>
      </c>
    </row>
    <row r="66" spans="1:5" ht="12.75">
      <c r="A66" s="32" t="s">
        <v>21</v>
      </c>
      <c r="B66" s="5" t="s">
        <v>55</v>
      </c>
      <c r="C66" s="5" t="s">
        <v>8</v>
      </c>
      <c r="D66" s="23">
        <v>93.6</v>
      </c>
      <c r="E66" s="23">
        <v>86.81</v>
      </c>
    </row>
    <row r="67" spans="1:5" ht="17.25" customHeight="1">
      <c r="A67" s="33" t="s">
        <v>9</v>
      </c>
      <c r="B67" s="5" t="s">
        <v>56</v>
      </c>
      <c r="C67" s="5"/>
      <c r="D67" s="23">
        <v>33</v>
      </c>
      <c r="E67" s="23">
        <v>0</v>
      </c>
    </row>
    <row r="68" spans="1:5" ht="12.75">
      <c r="A68" s="32" t="s">
        <v>21</v>
      </c>
      <c r="B68" s="5" t="s">
        <v>56</v>
      </c>
      <c r="C68" s="19" t="s">
        <v>8</v>
      </c>
      <c r="D68" s="22">
        <v>33</v>
      </c>
      <c r="E68" s="22">
        <v>0</v>
      </c>
    </row>
    <row r="69" spans="1:5" ht="63.75">
      <c r="A69" s="62" t="s">
        <v>26</v>
      </c>
      <c r="B69" s="55" t="s">
        <v>57</v>
      </c>
      <c r="C69" s="56"/>
      <c r="D69" s="59">
        <f>D71</f>
        <v>196.717</v>
      </c>
      <c r="E69" s="59">
        <f>E71</f>
        <v>196.71777</v>
      </c>
    </row>
    <row r="70" spans="1:5" ht="17.25" customHeight="1">
      <c r="A70" s="34" t="s">
        <v>28</v>
      </c>
      <c r="B70" s="5" t="s">
        <v>58</v>
      </c>
      <c r="C70" s="5"/>
      <c r="D70" s="23">
        <v>0</v>
      </c>
      <c r="E70" s="23">
        <v>0</v>
      </c>
    </row>
    <row r="71" spans="1:5" ht="35.25" customHeight="1">
      <c r="A71" s="32" t="s">
        <v>21</v>
      </c>
      <c r="B71" s="5" t="s">
        <v>58</v>
      </c>
      <c r="C71" s="19" t="s">
        <v>8</v>
      </c>
      <c r="D71" s="22">
        <v>196.717</v>
      </c>
      <c r="E71" s="22">
        <v>196.71777</v>
      </c>
    </row>
    <row r="72" spans="1:5" ht="25.5">
      <c r="A72" s="62" t="s">
        <v>99</v>
      </c>
      <c r="B72" s="55" t="s">
        <v>59</v>
      </c>
      <c r="C72" s="56"/>
      <c r="D72" s="59">
        <f>D74+D76+D77</f>
        <v>469</v>
      </c>
      <c r="E72" s="59">
        <f>E74+E76+E77</f>
        <v>207.19</v>
      </c>
    </row>
    <row r="73" spans="1:5" ht="17.25" customHeight="1">
      <c r="A73" s="34" t="s">
        <v>27</v>
      </c>
      <c r="B73" s="5" t="s">
        <v>60</v>
      </c>
      <c r="C73" s="5"/>
      <c r="D73" s="23">
        <f>D74</f>
        <v>1</v>
      </c>
      <c r="E73" s="23">
        <f>E74</f>
        <v>0</v>
      </c>
    </row>
    <row r="74" spans="1:5" ht="16.5" customHeight="1">
      <c r="A74" s="32" t="s">
        <v>21</v>
      </c>
      <c r="B74" s="5" t="s">
        <v>60</v>
      </c>
      <c r="C74" s="5" t="s">
        <v>8</v>
      </c>
      <c r="D74" s="23">
        <v>1</v>
      </c>
      <c r="E74" s="23">
        <v>0</v>
      </c>
    </row>
    <row r="75" spans="1:5" ht="17.25" customHeight="1">
      <c r="A75" s="28" t="s">
        <v>32</v>
      </c>
      <c r="B75" s="5" t="s">
        <v>94</v>
      </c>
      <c r="C75" s="5"/>
      <c r="D75" s="23">
        <v>50</v>
      </c>
      <c r="E75" s="23">
        <v>26.32</v>
      </c>
    </row>
    <row r="76" spans="1:5" ht="25.5" customHeight="1">
      <c r="A76" s="32" t="s">
        <v>21</v>
      </c>
      <c r="B76" s="5" t="s">
        <v>94</v>
      </c>
      <c r="C76" s="5" t="s">
        <v>8</v>
      </c>
      <c r="D76" s="23">
        <v>50</v>
      </c>
      <c r="E76" s="23">
        <v>26.32</v>
      </c>
    </row>
    <row r="77" spans="1:5" ht="25.5" customHeight="1">
      <c r="A77" s="28" t="s">
        <v>32</v>
      </c>
      <c r="B77" s="5" t="s">
        <v>95</v>
      </c>
      <c r="C77" s="5" t="s">
        <v>8</v>
      </c>
      <c r="D77" s="23">
        <v>418</v>
      </c>
      <c r="E77" s="23">
        <v>180.87</v>
      </c>
    </row>
    <row r="78" spans="1:5" ht="25.5">
      <c r="A78" s="62" t="s">
        <v>100</v>
      </c>
      <c r="B78" s="63" t="s">
        <v>61</v>
      </c>
      <c r="C78" s="63"/>
      <c r="D78" s="64">
        <f>D79</f>
        <v>6</v>
      </c>
      <c r="E78" s="64">
        <f>E79</f>
        <v>0</v>
      </c>
    </row>
    <row r="79" spans="1:5" ht="15.75" customHeight="1">
      <c r="A79" s="34" t="s">
        <v>27</v>
      </c>
      <c r="B79" s="35" t="s">
        <v>62</v>
      </c>
      <c r="C79" s="35"/>
      <c r="D79" s="36">
        <f>D80</f>
        <v>6</v>
      </c>
      <c r="E79" s="36">
        <f>E80</f>
        <v>0</v>
      </c>
    </row>
    <row r="80" spans="1:5" ht="12.75" customHeight="1">
      <c r="A80" s="34" t="s">
        <v>7</v>
      </c>
      <c r="B80" s="35" t="s">
        <v>62</v>
      </c>
      <c r="C80" s="35" t="s">
        <v>8</v>
      </c>
      <c r="D80" s="36">
        <v>6</v>
      </c>
      <c r="E80" s="36">
        <v>0</v>
      </c>
    </row>
    <row r="81" spans="1:5" ht="16.5" customHeight="1">
      <c r="A81" s="11" t="s">
        <v>29</v>
      </c>
      <c r="B81" s="38"/>
      <c r="C81" s="38"/>
      <c r="D81" s="13">
        <f>D44+D51+D56+D64+D69+D72+D78+D61</f>
        <v>8142.597000000001</v>
      </c>
      <c r="E81" s="13">
        <f>E44+E51+E56+E64+E69+E72+E78+E61</f>
        <v>6362.47777</v>
      </c>
    </row>
    <row r="82" spans="1:5" ht="24.75" customHeight="1">
      <c r="A82" s="37" t="s">
        <v>30</v>
      </c>
      <c r="B82" s="5"/>
      <c r="C82" s="5"/>
      <c r="D82" s="25">
        <f>D10+D81</f>
        <v>13136.335029999998</v>
      </c>
      <c r="E82" s="25">
        <f>E10+E81</f>
        <v>10722.435730000001</v>
      </c>
    </row>
  </sheetData>
  <sheetProtection/>
  <mergeCells count="10">
    <mergeCell ref="D6:D8"/>
    <mergeCell ref="C6:C8"/>
    <mergeCell ref="B6:B8"/>
    <mergeCell ref="A6:A8"/>
    <mergeCell ref="B3:D3"/>
    <mergeCell ref="A5:D5"/>
    <mergeCell ref="A4:E4"/>
    <mergeCell ref="B1:E1"/>
    <mergeCell ref="B2:E2"/>
    <mergeCell ref="E6:E8"/>
  </mergeCells>
  <printOptions/>
  <pageMargins left="0.31496062992125984" right="0.31496062992125984" top="1.141732283464567" bottom="0.5511811023622047" header="0.31496062992125984" footer="0.31496062992125984"/>
  <pageSetup blackAndWhite="1" fitToHeight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2022-04-21T02:04:39Z</cp:lastPrinted>
  <dcterms:created xsi:type="dcterms:W3CDTF">2002-11-05T02:31:31Z</dcterms:created>
  <dcterms:modified xsi:type="dcterms:W3CDTF">2022-04-21T02:05:59Z</dcterms:modified>
  <cp:category/>
  <cp:version/>
  <cp:contentType/>
  <cp:contentStatus/>
</cp:coreProperties>
</file>