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<sst xmlns="http://schemas.openxmlformats.org/spreadsheetml/2006/main" count="177" uniqueCount="96">
  <si>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</si>
  <si>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</si>
  <si>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</si>
  <si>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</si>
  <si>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</si>
  <si>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</si>
  <si>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</si>
  <si>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</si>
  <si>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</si>
  <si>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</si>
  <si>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</si>
  <si>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</si>
  <si>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</si>
  <si>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</si>
  <si>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</si>
  <si>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</si>
  <si>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</si>
  <si>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</si>
  <si>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</si>
  <si>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</si>
  <si>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</si>
  <si>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</si>
  <si>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</si>
  <si>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</si>
  <si>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</si>
  <si>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</si>
  <si>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</si>
  <si>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</si>
  <si>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</si>
  <si>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</si>
  <si>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</si>
  <si>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</si>
  <si>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</si>
  <si>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</si>
  <si>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</si>
  <si>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</si>
  <si>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</si>
  <si>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</si>
  <si>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</si>
  <si>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</si>
  <si>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</si>
  <si>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</si>
  <si>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</si>
  <si>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</si>
  <si>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</si>
  <si>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</si>
  <si>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</si>
  <si>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</si>
  <si>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</si>
  <si>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</si>
  <si>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</si>
  <si>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</si>
  <si>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</si>
  <si>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</si>
  <si>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</si>
  <si>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</si>
  <si>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</si>
  <si>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</si>
  <si>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</si>
  <si>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</si>
  <si>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</si>
  <si>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</si>
  <si>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</si>
  <si>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</si>
  <si>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</si>
  <si>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</si>
  <si>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</si>
  <si>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</si>
  <si>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</si>
  <si>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</si>
  <si>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</si>
  <si>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</si>
  <si>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</si>
  <si>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</si>
  <si>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</si>
  <si>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</si>
  <si>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</si>
  <si>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</si>
  <si>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</si>
  <si>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</si>
  <si>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</si>
  <si>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</si>
  <si>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</si>
  <si>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</si>
  <si>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</si>
  <si>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</si>
  <si>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</si>
  <si>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</si>
  <si>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</si>
  <si>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</si>
  <si>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</si>
  <si>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</si>
  <si>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</si>
  <si>
    <t>880</t>
  </si>
  <si>
    <t>Приложение № 3 к Решению №14</t>
  </si>
  <si>
    <t>от  18 августа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</si>
</sst>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6">
      <selection activeCell="A78" sqref="A78:IV185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7" t="s">
        <v>94</v>
      </c>
      <c r="C1" s="67"/>
      <c r="D1" s="67"/>
      <c r="E1" s="67"/>
      <c r="F1" s="67"/>
    </row>
    <row r="2" spans="1:6" ht="15">
      <c r="A2" s="2"/>
      <c r="B2" s="67" t="s">
        <v>95</v>
      </c>
      <c r="C2" s="67"/>
      <c r="D2" s="67"/>
      <c r="E2" s="67"/>
      <c r="F2" s="67"/>
    </row>
    <row r="3" spans="1:6" ht="15">
      <c r="A3" s="3"/>
      <c r="B3" s="64"/>
      <c r="C3" s="64"/>
      <c r="D3" s="64"/>
      <c r="E3" s="4"/>
      <c r="F3" s="1"/>
    </row>
    <row r="4" spans="1:6" ht="83.25" customHeight="1">
      <c r="A4" s="66" t="s">
        <v>75</v>
      </c>
      <c r="B4" s="66"/>
      <c r="C4" s="66"/>
      <c r="D4" s="66"/>
      <c r="E4" s="66"/>
      <c r="F4" s="66"/>
    </row>
    <row r="5" spans="1:6" ht="14.25">
      <c r="A5" s="65"/>
      <c r="B5" s="65"/>
      <c r="C5" s="65"/>
      <c r="D5" s="65"/>
      <c r="E5" s="5"/>
      <c r="F5" s="42" t="s">
        <v>79</v>
      </c>
    </row>
    <row r="6" spans="1:6" ht="21" customHeight="1">
      <c r="A6" s="61" t="s">
        <v>2</v>
      </c>
      <c r="B6" s="71" t="s">
        <v>13</v>
      </c>
      <c r="C6" s="68" t="s">
        <v>14</v>
      </c>
      <c r="D6" s="68" t="s">
        <v>80</v>
      </c>
      <c r="E6" s="68" t="s">
        <v>81</v>
      </c>
      <c r="F6" s="68" t="s">
        <v>82</v>
      </c>
    </row>
    <row r="7" spans="1:6" ht="10.5" customHeight="1">
      <c r="A7" s="62"/>
      <c r="B7" s="72"/>
      <c r="C7" s="69"/>
      <c r="D7" s="69"/>
      <c r="E7" s="69"/>
      <c r="F7" s="69"/>
    </row>
    <row r="8" spans="1:6" ht="24.75" customHeight="1">
      <c r="A8" s="63"/>
      <c r="B8" s="73"/>
      <c r="C8" s="70"/>
      <c r="D8" s="70"/>
      <c r="E8" s="70"/>
      <c r="F8" s="70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D12+D13+D19+D21+D23+D30+D32+D34+D36+D38+D41</f>
        <v>4694799.369999999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32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32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33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33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33</v>
      </c>
      <c r="C15" s="19" t="s">
        <v>8</v>
      </c>
      <c r="D15" s="22">
        <v>1140000</v>
      </c>
      <c r="E15" s="22">
        <v>500000</v>
      </c>
      <c r="F15" s="22">
        <v>500000</v>
      </c>
    </row>
    <row r="16" spans="1:6" ht="14.25" customHeight="1">
      <c r="A16" s="20" t="s">
        <v>34</v>
      </c>
      <c r="B16" s="19" t="s">
        <v>33</v>
      </c>
      <c r="C16" s="19" t="s">
        <v>12</v>
      </c>
      <c r="D16" s="22">
        <v>14000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35</v>
      </c>
      <c r="C17" s="7"/>
      <c r="D17" s="23">
        <f>D18</f>
        <v>232000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35</v>
      </c>
      <c r="C18" s="19" t="s">
        <v>6</v>
      </c>
      <c r="D18" s="22">
        <v>232000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36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34</v>
      </c>
      <c r="B20" s="7" t="s">
        <v>36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70</v>
      </c>
      <c r="B21" s="7" t="s">
        <v>37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37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64</v>
      </c>
      <c r="B23" s="24" t="s">
        <v>63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63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38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38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38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22</v>
      </c>
      <c r="B28" s="24" t="s">
        <v>39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23</v>
      </c>
      <c r="B29" s="7" t="s">
        <v>40</v>
      </c>
      <c r="C29" s="19" t="s">
        <v>24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18</v>
      </c>
      <c r="B30" s="24" t="s">
        <v>37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37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18</v>
      </c>
      <c r="B32" s="24" t="s">
        <v>72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72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69</v>
      </c>
      <c r="B34" s="24" t="s">
        <v>49</v>
      </c>
      <c r="C34" s="29"/>
      <c r="D34" s="25">
        <v>97183.76</v>
      </c>
      <c r="E34" s="25">
        <v>50000</v>
      </c>
      <c r="F34" s="25">
        <v>50000</v>
      </c>
    </row>
    <row r="35" spans="1:6" ht="14.25" customHeight="1">
      <c r="A35" s="20" t="s">
        <v>48</v>
      </c>
      <c r="B35" s="7" t="s">
        <v>49</v>
      </c>
      <c r="C35" s="19" t="s">
        <v>71</v>
      </c>
      <c r="D35" s="22">
        <v>97183.76</v>
      </c>
      <c r="E35" s="22">
        <v>50000</v>
      </c>
      <c r="F35" s="22">
        <v>50000</v>
      </c>
    </row>
    <row r="36" spans="1:6" ht="14.25" customHeight="1">
      <c r="A36" s="9" t="s">
        <v>73</v>
      </c>
      <c r="B36" s="24" t="s">
        <v>38</v>
      </c>
      <c r="C36" s="24"/>
      <c r="D36" s="25">
        <f>D37</f>
        <v>115800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74</v>
      </c>
      <c r="B37" s="7" t="s">
        <v>38</v>
      </c>
      <c r="C37" s="19" t="s">
        <v>6</v>
      </c>
      <c r="D37" s="22">
        <v>115800</v>
      </c>
      <c r="E37" s="22">
        <v>119800</v>
      </c>
      <c r="F37" s="22">
        <v>124100</v>
      </c>
    </row>
    <row r="38" spans="1:6" ht="14.25" customHeight="1">
      <c r="A38" s="9" t="s">
        <v>76</v>
      </c>
      <c r="B38" s="24" t="s">
        <v>78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77</v>
      </c>
      <c r="B39" s="7" t="s">
        <v>78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74</v>
      </c>
      <c r="B40" s="7" t="s">
        <v>78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14.25" customHeight="1">
      <c r="A41" s="20" t="s">
        <v>88</v>
      </c>
      <c r="B41" s="7" t="s">
        <v>89</v>
      </c>
      <c r="C41" s="19" t="s">
        <v>93</v>
      </c>
      <c r="D41" s="22">
        <v>88016.8</v>
      </c>
      <c r="E41" s="22">
        <v>0</v>
      </c>
      <c r="F41" s="22">
        <v>0</v>
      </c>
    </row>
    <row r="42" spans="1:6" ht="33" customHeight="1">
      <c r="A42" s="44" t="s">
        <v>90</v>
      </c>
      <c r="B42" s="24" t="s">
        <v>41</v>
      </c>
      <c r="C42" s="7"/>
      <c r="D42" s="45">
        <f>D43</f>
        <v>5427172.859999999</v>
      </c>
      <c r="E42" s="45">
        <f>E45</f>
        <v>100000</v>
      </c>
      <c r="F42" s="45">
        <f>F45</f>
        <v>118942</v>
      </c>
    </row>
    <row r="43" spans="1:6" ht="16.5" customHeight="1">
      <c r="A43" s="9" t="s">
        <v>17</v>
      </c>
      <c r="B43" s="24" t="s">
        <v>42</v>
      </c>
      <c r="C43" s="7"/>
      <c r="D43" s="25">
        <f>D44+D46+D47</f>
        <v>5427172.859999999</v>
      </c>
      <c r="E43" s="25">
        <f aca="true" t="shared" si="0" ref="D43:F44">E44</f>
        <v>100000</v>
      </c>
      <c r="F43" s="25">
        <f t="shared" si="0"/>
        <v>118942</v>
      </c>
    </row>
    <row r="44" spans="1:6" ht="17.25" customHeight="1">
      <c r="A44" s="40" t="s">
        <v>68</v>
      </c>
      <c r="B44" s="19" t="s">
        <v>43</v>
      </c>
      <c r="C44" s="24"/>
      <c r="D44" s="25">
        <f t="shared" si="0"/>
        <v>3565595.48</v>
      </c>
      <c r="E44" s="25">
        <f t="shared" si="0"/>
        <v>100000</v>
      </c>
      <c r="F44" s="25">
        <f t="shared" si="0"/>
        <v>118942</v>
      </c>
    </row>
    <row r="45" spans="1:6" ht="12.75">
      <c r="A45" s="20" t="s">
        <v>7</v>
      </c>
      <c r="B45" s="19" t="s">
        <v>43</v>
      </c>
      <c r="C45" s="19" t="s">
        <v>8</v>
      </c>
      <c r="D45" s="22">
        <v>3565595.48</v>
      </c>
      <c r="E45" s="22">
        <v>100000</v>
      </c>
      <c r="F45" s="22">
        <v>118942</v>
      </c>
    </row>
    <row r="46" spans="1:6" ht="12.75">
      <c r="A46" s="20" t="s">
        <v>7</v>
      </c>
      <c r="B46" s="19" t="s">
        <v>91</v>
      </c>
      <c r="C46" s="19" t="s">
        <v>8</v>
      </c>
      <c r="D46" s="22">
        <v>10000</v>
      </c>
      <c r="E46" s="22">
        <v>0</v>
      </c>
      <c r="F46" s="22">
        <v>0</v>
      </c>
    </row>
    <row r="47" spans="1:6" ht="12.75">
      <c r="A47" s="20" t="s">
        <v>7</v>
      </c>
      <c r="B47" s="19" t="s">
        <v>92</v>
      </c>
      <c r="C47" s="19" t="s">
        <v>8</v>
      </c>
      <c r="D47" s="22">
        <v>1851577.38</v>
      </c>
      <c r="E47" s="22">
        <v>0</v>
      </c>
      <c r="F47" s="22">
        <v>0</v>
      </c>
    </row>
    <row r="48" spans="1:6" ht="27" customHeight="1">
      <c r="A48" s="46" t="s">
        <v>83</v>
      </c>
      <c r="B48" s="24" t="s">
        <v>44</v>
      </c>
      <c r="C48" s="24"/>
      <c r="D48" s="25">
        <f>D49+D51</f>
        <v>41440</v>
      </c>
      <c r="E48" s="25">
        <f>E49+E51</f>
        <v>4000</v>
      </c>
      <c r="F48" s="25">
        <f>F49+F51</f>
        <v>4000</v>
      </c>
    </row>
    <row r="49" spans="1:6" ht="15.75" customHeight="1">
      <c r="A49" s="47" t="s">
        <v>26</v>
      </c>
      <c r="B49" s="19" t="s">
        <v>45</v>
      </c>
      <c r="C49" s="24"/>
      <c r="D49" s="25">
        <f>D50</f>
        <v>36440</v>
      </c>
      <c r="E49" s="25">
        <f>E50</f>
        <v>4000</v>
      </c>
      <c r="F49" s="25">
        <f>F50</f>
        <v>4000</v>
      </c>
    </row>
    <row r="50" spans="1:6" ht="17.25" customHeight="1">
      <c r="A50" s="20" t="s">
        <v>7</v>
      </c>
      <c r="B50" s="19" t="s">
        <v>45</v>
      </c>
      <c r="C50" s="19" t="s">
        <v>8</v>
      </c>
      <c r="D50" s="18">
        <v>36440</v>
      </c>
      <c r="E50" s="18">
        <v>4000</v>
      </c>
      <c r="F50" s="18">
        <v>4000</v>
      </c>
    </row>
    <row r="51" spans="1:6" ht="15" customHeight="1">
      <c r="A51" s="9" t="s">
        <v>47</v>
      </c>
      <c r="B51" s="29" t="s">
        <v>46</v>
      </c>
      <c r="C51" s="29"/>
      <c r="D51" s="48">
        <f>D52</f>
        <v>5000</v>
      </c>
      <c r="E51" s="48">
        <f>E52</f>
        <v>0</v>
      </c>
      <c r="F51" s="48">
        <f>F52</f>
        <v>0</v>
      </c>
    </row>
    <row r="52" spans="1:6" ht="12.75">
      <c r="A52" s="20" t="s">
        <v>7</v>
      </c>
      <c r="B52" s="19" t="s">
        <v>46</v>
      </c>
      <c r="C52" s="19" t="s">
        <v>8</v>
      </c>
      <c r="D52" s="18">
        <v>5000</v>
      </c>
      <c r="E52" s="18">
        <v>0</v>
      </c>
      <c r="F52" s="18">
        <v>0</v>
      </c>
    </row>
    <row r="53" spans="1:6" ht="24.75" customHeight="1">
      <c r="A53" s="49" t="s">
        <v>84</v>
      </c>
      <c r="B53" s="24" t="s">
        <v>50</v>
      </c>
      <c r="C53" s="7"/>
      <c r="D53" s="45">
        <f>D54</f>
        <v>4711814.35</v>
      </c>
      <c r="E53" s="45">
        <f>E54</f>
        <v>3931219.19</v>
      </c>
      <c r="F53" s="45">
        <f>F54</f>
        <v>4382327.1899999995</v>
      </c>
    </row>
    <row r="54" spans="1:6" ht="12.75">
      <c r="A54" s="50" t="s">
        <v>65</v>
      </c>
      <c r="B54" s="51" t="s">
        <v>66</v>
      </c>
      <c r="C54" s="7"/>
      <c r="D54" s="45">
        <f>D55+D59+D57</f>
        <v>4711814.35</v>
      </c>
      <c r="E54" s="45">
        <f>E55+E58</f>
        <v>3931219.19</v>
      </c>
      <c r="F54" s="45">
        <f>F55+F58</f>
        <v>4382327.1899999995</v>
      </c>
    </row>
    <row r="55" spans="1:6" ht="12.75">
      <c r="A55" s="20" t="s">
        <v>7</v>
      </c>
      <c r="B55" s="41" t="s">
        <v>66</v>
      </c>
      <c r="C55" s="19" t="s">
        <v>8</v>
      </c>
      <c r="D55" s="60">
        <v>1740000</v>
      </c>
      <c r="E55" s="60">
        <v>1269359</v>
      </c>
      <c r="F55" s="60">
        <v>1720470</v>
      </c>
    </row>
    <row r="56" spans="1:6" ht="12.75">
      <c r="A56" s="38" t="s">
        <v>67</v>
      </c>
      <c r="B56" s="19" t="s">
        <v>51</v>
      </c>
      <c r="C56" s="19"/>
      <c r="D56" s="22">
        <v>0</v>
      </c>
      <c r="E56" s="22">
        <v>0</v>
      </c>
      <c r="F56" s="22">
        <v>0</v>
      </c>
    </row>
    <row r="57" spans="1:6" ht="12.75">
      <c r="A57" s="20" t="s">
        <v>7</v>
      </c>
      <c r="B57" s="19" t="s">
        <v>51</v>
      </c>
      <c r="C57" s="19" t="s">
        <v>8</v>
      </c>
      <c r="D57" s="22">
        <v>120990.56</v>
      </c>
      <c r="E57" s="22">
        <v>0</v>
      </c>
      <c r="F57" s="22">
        <v>0</v>
      </c>
    </row>
    <row r="58" spans="1:6" ht="14.25" customHeight="1">
      <c r="A58" s="30" t="s">
        <v>18</v>
      </c>
      <c r="B58" s="7" t="s">
        <v>52</v>
      </c>
      <c r="C58" s="7"/>
      <c r="D58" s="23">
        <f>D59</f>
        <v>2850823.79</v>
      </c>
      <c r="E58" s="23">
        <f>E59</f>
        <v>2661860.19</v>
      </c>
      <c r="F58" s="23">
        <f>F59</f>
        <v>2661857.19</v>
      </c>
    </row>
    <row r="59" spans="1:6" ht="13.5" thickBot="1">
      <c r="A59" s="20" t="s">
        <v>19</v>
      </c>
      <c r="B59" s="7" t="s">
        <v>52</v>
      </c>
      <c r="C59" s="19" t="s">
        <v>1</v>
      </c>
      <c r="D59" s="22">
        <v>2850823.79</v>
      </c>
      <c r="E59" s="22">
        <v>2661860.19</v>
      </c>
      <c r="F59" s="22">
        <v>2661857.19</v>
      </c>
    </row>
    <row r="60" spans="1:6" ht="12.75">
      <c r="A60" s="52" t="s">
        <v>85</v>
      </c>
      <c r="B60" s="24" t="s">
        <v>53</v>
      </c>
      <c r="C60" s="24"/>
      <c r="D60" s="25">
        <v>75000</v>
      </c>
      <c r="E60" s="25">
        <v>60000</v>
      </c>
      <c r="F60" s="25">
        <v>60000</v>
      </c>
    </row>
    <row r="61" spans="1:6" ht="12.75">
      <c r="A61" s="31" t="s">
        <v>30</v>
      </c>
      <c r="B61" s="7" t="s">
        <v>54</v>
      </c>
      <c r="C61" s="24"/>
      <c r="D61" s="23">
        <v>75000</v>
      </c>
      <c r="E61" s="23">
        <v>60000</v>
      </c>
      <c r="F61" s="23">
        <v>60000</v>
      </c>
    </row>
    <row r="62" spans="1:6" ht="12.75">
      <c r="A62" s="32" t="s">
        <v>20</v>
      </c>
      <c r="B62" s="7" t="s">
        <v>54</v>
      </c>
      <c r="C62" s="7" t="s">
        <v>8</v>
      </c>
      <c r="D62" s="23">
        <v>75000</v>
      </c>
      <c r="E62" s="23">
        <v>60000</v>
      </c>
      <c r="F62" s="23">
        <v>60000</v>
      </c>
    </row>
    <row r="63" spans="1:6" ht="17.25" customHeight="1">
      <c r="A63" s="33" t="s">
        <v>9</v>
      </c>
      <c r="B63" s="7" t="s">
        <v>55</v>
      </c>
      <c r="C63" s="7"/>
      <c r="D63" s="22">
        <v>0</v>
      </c>
      <c r="E63" s="22">
        <v>0</v>
      </c>
      <c r="F63" s="22">
        <v>0</v>
      </c>
    </row>
    <row r="64" spans="1:6" ht="12.75">
      <c r="A64" s="32" t="s">
        <v>20</v>
      </c>
      <c r="B64" s="7" t="s">
        <v>55</v>
      </c>
      <c r="C64" s="19" t="s">
        <v>8</v>
      </c>
      <c r="D64" s="22">
        <v>0</v>
      </c>
      <c r="E64" s="22">
        <v>0</v>
      </c>
      <c r="F64" s="22">
        <v>0</v>
      </c>
    </row>
    <row r="65" spans="1:6" ht="63.75">
      <c r="A65" s="9" t="s">
        <v>25</v>
      </c>
      <c r="B65" s="24" t="s">
        <v>56</v>
      </c>
      <c r="C65" s="7"/>
      <c r="D65" s="25">
        <f>D67</f>
        <v>308921.71</v>
      </c>
      <c r="E65" s="25">
        <v>0</v>
      </c>
      <c r="F65" s="25">
        <v>0</v>
      </c>
    </row>
    <row r="66" spans="1:6" ht="17.25" customHeight="1">
      <c r="A66" s="34" t="s">
        <v>27</v>
      </c>
      <c r="B66" s="7" t="s">
        <v>57</v>
      </c>
      <c r="C66" s="7"/>
      <c r="D66" s="23">
        <v>0</v>
      </c>
      <c r="E66" s="23">
        <v>0</v>
      </c>
      <c r="F66" s="23">
        <v>0</v>
      </c>
    </row>
    <row r="67" spans="1:6" ht="35.25" customHeight="1">
      <c r="A67" s="32" t="s">
        <v>20</v>
      </c>
      <c r="B67" s="7" t="s">
        <v>57</v>
      </c>
      <c r="C67" s="19" t="s">
        <v>8</v>
      </c>
      <c r="D67" s="22">
        <v>308921.71</v>
      </c>
      <c r="E67" s="22">
        <v>0</v>
      </c>
      <c r="F67" s="22">
        <v>0</v>
      </c>
    </row>
    <row r="68" spans="1:6" ht="25.5">
      <c r="A68" s="9" t="s">
        <v>86</v>
      </c>
      <c r="B68" s="24" t="s">
        <v>58</v>
      </c>
      <c r="C68" s="7"/>
      <c r="D68" s="25">
        <f>D70+D72</f>
        <v>422309.4</v>
      </c>
      <c r="E68" s="25">
        <f>E69+E71</f>
        <v>52000</v>
      </c>
      <c r="F68" s="25">
        <f>F70+F71</f>
        <v>52000</v>
      </c>
    </row>
    <row r="69" spans="1:6" ht="17.25" customHeight="1">
      <c r="A69" s="34" t="s">
        <v>26</v>
      </c>
      <c r="B69" s="7" t="s">
        <v>59</v>
      </c>
      <c r="C69" s="7"/>
      <c r="D69" s="23">
        <f>D70</f>
        <v>1000</v>
      </c>
      <c r="E69" s="23">
        <f>E70</f>
        <v>1000</v>
      </c>
      <c r="F69" s="23">
        <f>F70</f>
        <v>1000</v>
      </c>
    </row>
    <row r="70" spans="1:6" ht="16.5" customHeight="1">
      <c r="A70" s="32" t="s">
        <v>20</v>
      </c>
      <c r="B70" s="7" t="s">
        <v>59</v>
      </c>
      <c r="C70" s="7" t="s">
        <v>8</v>
      </c>
      <c r="D70" s="23">
        <v>1000</v>
      </c>
      <c r="E70" s="23">
        <v>1000</v>
      </c>
      <c r="F70" s="23">
        <v>1000</v>
      </c>
    </row>
    <row r="71" spans="1:6" ht="17.25" customHeight="1">
      <c r="A71" s="28" t="s">
        <v>31</v>
      </c>
      <c r="B71" s="7" t="s">
        <v>60</v>
      </c>
      <c r="C71" s="7"/>
      <c r="D71" s="23">
        <v>421309.4</v>
      </c>
      <c r="E71" s="23">
        <v>51000</v>
      </c>
      <c r="F71" s="23">
        <v>51000</v>
      </c>
    </row>
    <row r="72" spans="1:6" ht="25.5" customHeight="1">
      <c r="A72" s="32" t="s">
        <v>20</v>
      </c>
      <c r="B72" s="7" t="s">
        <v>60</v>
      </c>
      <c r="C72" s="7" t="s">
        <v>8</v>
      </c>
      <c r="D72" s="23">
        <v>421309.4</v>
      </c>
      <c r="E72" s="23">
        <v>51000</v>
      </c>
      <c r="F72" s="23">
        <v>51000</v>
      </c>
    </row>
    <row r="73" spans="1:6" ht="25.5">
      <c r="A73" s="9" t="s">
        <v>87</v>
      </c>
      <c r="B73" s="53" t="s">
        <v>61</v>
      </c>
      <c r="C73" s="53"/>
      <c r="D73" s="54">
        <f aca="true" t="shared" si="1" ref="D73:F74">D74</f>
        <v>6000</v>
      </c>
      <c r="E73" s="54">
        <f t="shared" si="1"/>
        <v>6000</v>
      </c>
      <c r="F73" s="54">
        <f t="shared" si="1"/>
        <v>6000</v>
      </c>
    </row>
    <row r="74" spans="1:6" ht="15.75" customHeight="1">
      <c r="A74" s="34" t="s">
        <v>26</v>
      </c>
      <c r="B74" s="35" t="s">
        <v>62</v>
      </c>
      <c r="C74" s="35"/>
      <c r="D74" s="36">
        <f t="shared" si="1"/>
        <v>6000</v>
      </c>
      <c r="E74" s="36">
        <f t="shared" si="1"/>
        <v>6000</v>
      </c>
      <c r="F74" s="36">
        <f t="shared" si="1"/>
        <v>6000</v>
      </c>
    </row>
    <row r="75" spans="1:6" ht="12.75" customHeight="1">
      <c r="A75" s="34" t="s">
        <v>7</v>
      </c>
      <c r="B75" s="35" t="s">
        <v>62</v>
      </c>
      <c r="C75" s="35" t="s">
        <v>8</v>
      </c>
      <c r="D75" s="36">
        <v>6000</v>
      </c>
      <c r="E75" s="36">
        <v>6000</v>
      </c>
      <c r="F75" s="36">
        <v>6000</v>
      </c>
    </row>
    <row r="76" spans="1:6" ht="16.5" customHeight="1">
      <c r="A76" s="13" t="s">
        <v>28</v>
      </c>
      <c r="B76" s="37"/>
      <c r="C76" s="37"/>
      <c r="D76" s="15">
        <f>D42+D48+D53+D60+D65+D68+D73</f>
        <v>10992658.32</v>
      </c>
      <c r="E76" s="15">
        <f>E42+E48+E53+E60+E65+E68+E73</f>
        <v>4153219.19</v>
      </c>
      <c r="F76" s="15">
        <f>F42+F48+F53+F60+F65+F68+F73</f>
        <v>4623269.1899999995</v>
      </c>
    </row>
    <row r="77" spans="1:6" ht="24.75" customHeight="1">
      <c r="A77" s="57" t="s">
        <v>29</v>
      </c>
      <c r="B77" s="58"/>
      <c r="C77" s="58"/>
      <c r="D77" s="59">
        <f>D76+D10</f>
        <v>15687457.69</v>
      </c>
      <c r="E77" s="59">
        <f>E76+E10</f>
        <v>8246818</v>
      </c>
      <c r="F77" s="59">
        <f>F76+F10</f>
        <v>8721168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2022-08-30T04:32:56Z</cp:lastPrinted>
  <dcterms:created xsi:type="dcterms:W3CDTF">2002-11-05T02:31:31Z</dcterms:created>
  <dcterms:modified xsi:type="dcterms:W3CDTF">2022-08-30T04:33:25Z</dcterms:modified>
  <cp:category/>
  <cp:version/>
  <cp:contentType/>
  <cp:contentStatus/>
</cp:coreProperties>
</file>