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1'!$A$1:$E$63</definedName>
  </definedNames>
  <calcPr fullCalcOnLoad="1"/>
</workbook>
</file>

<file path=xl/sharedStrings.xml><?xml version="1.0" encoding="utf-8"?>
<sst xmlns="http://schemas.openxmlformats.org/spreadsheetml/2006/main" count="106" uniqueCount="104">
  <si>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</si>
  <si>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</si>
  <si>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</si>
  <si>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</si>
  <si>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</si>
  <si>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</si>
  <si>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</si>
  <si>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</si>
  <si>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</si>
  <si>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</si>
  <si>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</si>
  <si>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</si>
  <si>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</si>
  <si>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</si>
  <si>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</si>
  <si>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</si>
  <si>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</si>
  <si>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</si>
  <si>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</si>
  <si>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</si>
  <si>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</si>
  <si>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</si>
  <si>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</si>
  <si>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</si>
  <si>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</si>
  <si>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</si>
  <si>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</si>
  <si>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</si>
  <si>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</si>
  <si>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</si>
  <si>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</si>
  <si>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</si>
  <si>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</si>
  <si>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</si>
  <si>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</si>
  <si>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</si>
  <si>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</si>
  <si>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</si>
  <si>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</si>
  <si>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</si>
  <si>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</si>
  <si>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</si>
  <si>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</si>
  <si>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</si>
  <si>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</si>
  <si>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</si>
  <si>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</si>
  <si>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</si>
  <si>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</si>
  <si>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</si>
  <si>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</si>
  <si>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</si>
  <si>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</si>
  <si>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</si>
  <si>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</si>
  <si>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</si>
  <si>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</si>
  <si>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</si>
  <si>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</si>
  <si>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</si>
  <si>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</si>
  <si>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</si>
  <si>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</si>
  <si>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</si>
  <si>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</si>
  <si>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</si>
  <si>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</si>
  <si>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</si>
  <si>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</si>
  <si>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</si>
  <si>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</si>
  <si>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</si>
  <si>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</si>
  <si>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</si>
  <si>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</si>
  <si>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</si>
  <si>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</si>
  <si>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</si>
  <si>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</si>
  <si>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№ 2</t>
  </si>
  <si>
    <t xml:space="preserve">Доходы бюджета Нижнебузулинского сельсовета  на 2019 год </t>
  </si>
  <si>
    <t xml:space="preserve"> и плановый период 2020 и 2021 годов</t>
  </si>
  <si>
    <t>рублей</t>
  </si>
  <si>
    <t xml:space="preserve">План на 2019 год </t>
  </si>
  <si>
    <t xml:space="preserve">План на 2020 год </t>
  </si>
  <si>
    <t>План на 2021 год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</si>
  <si>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</si>
  <si>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</si>
  <si>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</si>
  <si>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</si>
  <si>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2 02 15001 10 0000 150</t>
  </si>
  <si>
    <t>2 02 15001 00 0000 150</t>
  </si>
  <si>
    <t>2 02 15000 00 0000 150</t>
  </si>
  <si>
    <t>2 02 20000 00 0000 150</t>
  </si>
  <si>
    <t>2 02 29999 00 0000 150</t>
  </si>
  <si>
    <t>2 02 29999 10 0000 150</t>
  </si>
  <si>
    <t>2 02 35118 10 0000 150</t>
  </si>
  <si>
    <t>2 02 35118 00 0000150</t>
  </si>
  <si>
    <t>2 02 49999 10 0000 150</t>
  </si>
  <si>
    <t>2 02 49999 00  0000 150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</si>
  <si>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</si>
  <si>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</si>
  <si>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от 29 декабря 2018 г. </t>
  </si>
  <si>
    <t xml:space="preserve"> к Решению  № 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</si>
</sst>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SheetLayoutView="113" zoomScalePageLayoutView="0" workbookViewId="0" topLeftCell="A42">
      <selection activeCell="D63" sqref="D63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3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0"/>
      <c r="C2" s="60"/>
      <c r="D2" s="12"/>
      <c r="E2" s="12"/>
      <c r="F2" s="1"/>
    </row>
    <row r="3" spans="1:6" ht="11.25" customHeight="1">
      <c r="A3" s="11"/>
      <c r="B3" s="62"/>
      <c r="C3" s="62"/>
      <c r="D3" s="60" t="s">
        <v>79</v>
      </c>
      <c r="E3" s="60"/>
      <c r="F3" s="5"/>
    </row>
    <row r="4" spans="1:6" ht="11.25" customHeight="1">
      <c r="A4" s="11"/>
      <c r="B4" s="63"/>
      <c r="C4" s="63"/>
      <c r="D4" s="61" t="s">
        <v>103</v>
      </c>
      <c r="E4" s="61"/>
      <c r="F4" s="1"/>
    </row>
    <row r="5" spans="1:5" ht="12.75" customHeight="1">
      <c r="A5" s="11"/>
      <c r="B5" s="63"/>
      <c r="C5" s="63"/>
      <c r="D5" s="61" t="s">
        <v>102</v>
      </c>
      <c r="E5" s="61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9" t="s">
        <v>80</v>
      </c>
      <c r="B7" s="59"/>
      <c r="C7" s="59"/>
      <c r="D7" s="59"/>
      <c r="E7" s="59"/>
    </row>
    <row r="8" spans="1:5" s="2" customFormat="1" ht="18.75">
      <c r="A8" s="59" t="s">
        <v>81</v>
      </c>
      <c r="B8" s="59"/>
      <c r="C8" s="59"/>
      <c r="D8" s="59"/>
      <c r="E8" s="5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8.5">
      <c r="A11" s="18" t="s">
        <v>0</v>
      </c>
      <c r="B11" s="19" t="s">
        <v>21</v>
      </c>
      <c r="C11" s="33" t="s">
        <v>83</v>
      </c>
      <c r="D11" s="33" t="s">
        <v>84</v>
      </c>
      <c r="E11" s="33" t="s">
        <v>85</v>
      </c>
      <c r="F11" s="8"/>
    </row>
    <row r="12" spans="1:6" s="4" customFormat="1" ht="15">
      <c r="A12" s="40" t="s">
        <v>1</v>
      </c>
      <c r="B12" s="41" t="s">
        <v>60</v>
      </c>
      <c r="C12" s="42">
        <f>C14+C17+C22+C30+C36+C46</f>
        <v>1876000</v>
      </c>
      <c r="D12" s="42">
        <f>D14+D17+D22+D30+D36+D42+D46</f>
        <v>1986000</v>
      </c>
      <c r="E12" s="42">
        <f>E14+E17+E22+E30+E36+E42+E46</f>
        <v>2104000</v>
      </c>
      <c r="F12" s="9"/>
    </row>
    <row r="13" spans="1:6" ht="13.5" customHeight="1">
      <c r="A13" s="23"/>
      <c r="B13" s="24"/>
      <c r="C13" s="31"/>
      <c r="D13" s="31"/>
      <c r="E13" s="31"/>
      <c r="F13" s="10"/>
    </row>
    <row r="14" spans="1:6" ht="15">
      <c r="A14" s="21" t="s">
        <v>2</v>
      </c>
      <c r="B14" s="22" t="s">
        <v>3</v>
      </c>
      <c r="C14" s="32">
        <f>C15</f>
        <v>1211000</v>
      </c>
      <c r="D14" s="32">
        <f>D15</f>
        <v>1300000</v>
      </c>
      <c r="E14" s="32">
        <f>E15</f>
        <v>1395000</v>
      </c>
      <c r="F14" s="9"/>
    </row>
    <row r="15" spans="1:6" ht="15">
      <c r="A15" s="23" t="s">
        <v>4</v>
      </c>
      <c r="B15" s="24" t="s">
        <v>5</v>
      </c>
      <c r="C15" s="36">
        <v>1211000</v>
      </c>
      <c r="D15" s="36">
        <v>1300000</v>
      </c>
      <c r="E15" s="36">
        <v>1395000</v>
      </c>
      <c r="F15" s="56"/>
    </row>
    <row r="16" spans="1:6" ht="75">
      <c r="A16" s="20" t="s">
        <v>64</v>
      </c>
      <c r="B16" s="24" t="s">
        <v>66</v>
      </c>
      <c r="C16" s="36">
        <v>1211000</v>
      </c>
      <c r="D16" s="36">
        <v>1300000</v>
      </c>
      <c r="E16" s="36">
        <v>1395000</v>
      </c>
      <c r="F16" s="56"/>
    </row>
    <row r="17" spans="1:6" ht="15">
      <c r="A17" s="40" t="s">
        <v>6</v>
      </c>
      <c r="B17" s="41" t="s">
        <v>7</v>
      </c>
      <c r="C17" s="42">
        <f>C20</f>
        <v>3000</v>
      </c>
      <c r="D17" s="42">
        <f>D20</f>
        <v>3000</v>
      </c>
      <c r="E17" s="42">
        <f>E20</f>
        <v>3000</v>
      </c>
      <c r="F17" s="57"/>
    </row>
    <row r="18" spans="1:6" ht="30" hidden="1">
      <c r="A18" s="23" t="s">
        <v>8</v>
      </c>
      <c r="B18" s="24" t="s">
        <v>9</v>
      </c>
      <c r="C18" s="36"/>
      <c r="D18" s="36"/>
      <c r="E18" s="36"/>
      <c r="F18" s="56"/>
    </row>
    <row r="19" spans="1:6" ht="15" hidden="1">
      <c r="A19" s="23" t="s">
        <v>10</v>
      </c>
      <c r="B19" s="24" t="s">
        <v>11</v>
      </c>
      <c r="C19" s="36"/>
      <c r="D19" s="36"/>
      <c r="E19" s="36"/>
      <c r="F19" s="56"/>
    </row>
    <row r="20" spans="1:6" ht="15">
      <c r="A20" s="23" t="s">
        <v>10</v>
      </c>
      <c r="B20" s="25" t="s">
        <v>30</v>
      </c>
      <c r="C20" s="36">
        <f>C21</f>
        <v>3000</v>
      </c>
      <c r="D20" s="36">
        <f>D21</f>
        <v>3000</v>
      </c>
      <c r="E20" s="36">
        <f>E21</f>
        <v>3000</v>
      </c>
      <c r="F20" s="56"/>
    </row>
    <row r="21" spans="1:6" ht="15">
      <c r="A21" s="23" t="s">
        <v>61</v>
      </c>
      <c r="B21" s="25" t="s">
        <v>30</v>
      </c>
      <c r="C21" s="36">
        <v>3000</v>
      </c>
      <c r="D21" s="36">
        <v>3000</v>
      </c>
      <c r="E21" s="36">
        <v>3000</v>
      </c>
      <c r="F21" s="56"/>
    </row>
    <row r="22" spans="1:6" ht="18" customHeight="1">
      <c r="A22" s="26" t="s">
        <v>37</v>
      </c>
      <c r="B22" s="22" t="s">
        <v>36</v>
      </c>
      <c r="C22" s="32">
        <f>C23+C25</f>
        <v>626000</v>
      </c>
      <c r="D22" s="32">
        <f>D23+D25</f>
        <v>647000</v>
      </c>
      <c r="E22" s="32">
        <f>E23+E25</f>
        <v>670000</v>
      </c>
      <c r="F22" s="58"/>
    </row>
    <row r="23" spans="1:6" s="11" customFormat="1" ht="15">
      <c r="A23" s="27" t="s">
        <v>53</v>
      </c>
      <c r="B23" s="24" t="s">
        <v>59</v>
      </c>
      <c r="C23" s="36">
        <f>C24</f>
        <v>157000</v>
      </c>
      <c r="D23" s="36">
        <f>D24</f>
        <v>173000</v>
      </c>
      <c r="E23" s="36">
        <f>E24</f>
        <v>191000</v>
      </c>
      <c r="F23" s="55"/>
    </row>
    <row r="24" spans="1:6" s="11" customFormat="1" ht="43.5" customHeight="1">
      <c r="A24" s="27" t="s">
        <v>38</v>
      </c>
      <c r="B24" s="24" t="s">
        <v>75</v>
      </c>
      <c r="C24" s="36">
        <v>157000</v>
      </c>
      <c r="D24" s="36">
        <v>173000</v>
      </c>
      <c r="E24" s="36">
        <v>191000</v>
      </c>
      <c r="F24" s="55"/>
    </row>
    <row r="25" spans="1:6" s="11" customFormat="1" ht="15">
      <c r="A25" s="27" t="s">
        <v>39</v>
      </c>
      <c r="B25" s="24" t="s">
        <v>40</v>
      </c>
      <c r="C25" s="32">
        <f>C27+C29</f>
        <v>469000</v>
      </c>
      <c r="D25" s="32">
        <f>D27+D29</f>
        <v>474000</v>
      </c>
      <c r="E25" s="32">
        <f>E27+E29</f>
        <v>479000</v>
      </c>
      <c r="F25" s="55"/>
    </row>
    <row r="26" spans="1:6" s="11" customFormat="1" ht="15">
      <c r="A26" s="45" t="s">
        <v>86</v>
      </c>
      <c r="B26" s="46" t="s">
        <v>87</v>
      </c>
      <c r="C26" s="36">
        <v>211000</v>
      </c>
      <c r="D26" s="36">
        <v>216000</v>
      </c>
      <c r="E26" s="36">
        <v>221000</v>
      </c>
      <c r="F26" s="55"/>
    </row>
    <row r="27" spans="1:6" s="11" customFormat="1" ht="30">
      <c r="A27" s="27" t="s">
        <v>68</v>
      </c>
      <c r="B27" s="24" t="s">
        <v>67</v>
      </c>
      <c r="C27" s="36">
        <v>211000</v>
      </c>
      <c r="D27" s="36">
        <v>216000</v>
      </c>
      <c r="E27" s="36">
        <v>221000</v>
      </c>
      <c r="F27" s="55"/>
    </row>
    <row r="28" spans="1:6" s="11" customFormat="1" ht="15">
      <c r="A28" s="47" t="s">
        <v>88</v>
      </c>
      <c r="B28" s="46" t="s">
        <v>89</v>
      </c>
      <c r="C28" s="36">
        <v>258000</v>
      </c>
      <c r="D28" s="36">
        <v>258000</v>
      </c>
      <c r="E28" s="36">
        <v>258000</v>
      </c>
      <c r="F28" s="55"/>
    </row>
    <row r="29" spans="1:6" s="11" customFormat="1" ht="30">
      <c r="A29" s="6" t="s">
        <v>70</v>
      </c>
      <c r="B29" s="24" t="s">
        <v>69</v>
      </c>
      <c r="C29" s="36">
        <v>258000</v>
      </c>
      <c r="D29" s="36">
        <v>258000</v>
      </c>
      <c r="E29" s="36">
        <v>258000</v>
      </c>
      <c r="F29" s="55"/>
    </row>
    <row r="30" spans="1:6" s="11" customFormat="1" ht="14.25">
      <c r="A30" s="40" t="s">
        <v>12</v>
      </c>
      <c r="B30" s="41" t="s">
        <v>13</v>
      </c>
      <c r="C30" s="42">
        <f aca="true" t="shared" si="0" ref="C30:E31">C31</f>
        <v>11000</v>
      </c>
      <c r="D30" s="42">
        <f t="shared" si="0"/>
        <v>11000</v>
      </c>
      <c r="E30" s="42">
        <f t="shared" si="0"/>
        <v>11000</v>
      </c>
      <c r="F30" s="54"/>
    </row>
    <row r="31" spans="1:6" s="11" customFormat="1" ht="43.5" customHeight="1">
      <c r="A31" s="23" t="s">
        <v>62</v>
      </c>
      <c r="B31" s="24" t="s">
        <v>63</v>
      </c>
      <c r="C31" s="36">
        <f t="shared" si="0"/>
        <v>11000</v>
      </c>
      <c r="D31" s="36">
        <f t="shared" si="0"/>
        <v>11000</v>
      </c>
      <c r="E31" s="36">
        <f t="shared" si="0"/>
        <v>11000</v>
      </c>
      <c r="F31" s="55"/>
    </row>
    <row r="32" spans="1:6" s="11" customFormat="1" ht="43.5" customHeight="1">
      <c r="A32" s="23" t="s">
        <v>49</v>
      </c>
      <c r="B32" s="24" t="s">
        <v>50</v>
      </c>
      <c r="C32" s="36">
        <v>11000</v>
      </c>
      <c r="D32" s="36">
        <v>11000</v>
      </c>
      <c r="E32" s="36">
        <v>11000</v>
      </c>
      <c r="F32" s="55"/>
    </row>
    <row r="33" spans="1:6" s="11" customFormat="1" ht="43.5" customHeight="1">
      <c r="A33" s="48" t="s">
        <v>44</v>
      </c>
      <c r="B33" s="49" t="s">
        <v>45</v>
      </c>
      <c r="C33" s="50"/>
      <c r="D33" s="50"/>
      <c r="E33" s="50"/>
      <c r="F33" s="35"/>
    </row>
    <row r="34" spans="1:6" s="11" customFormat="1" ht="30">
      <c r="A34" s="51" t="s">
        <v>54</v>
      </c>
      <c r="B34" s="52" t="s">
        <v>55</v>
      </c>
      <c r="C34" s="50"/>
      <c r="D34" s="50"/>
      <c r="E34" s="50"/>
      <c r="F34" s="35"/>
    </row>
    <row r="35" spans="1:6" s="11" customFormat="1" ht="30">
      <c r="A35" s="51" t="s">
        <v>43</v>
      </c>
      <c r="B35" s="52" t="s">
        <v>46</v>
      </c>
      <c r="C35" s="53"/>
      <c r="D35" s="53"/>
      <c r="E35" s="53"/>
      <c r="F35" s="34"/>
    </row>
    <row r="36" spans="1:6" s="11" customFormat="1" ht="43.5" customHeight="1">
      <c r="A36" s="40" t="s">
        <v>14</v>
      </c>
      <c r="B36" s="41" t="s">
        <v>15</v>
      </c>
      <c r="C36" s="42">
        <v>10000</v>
      </c>
      <c r="D36" s="42">
        <v>10000</v>
      </c>
      <c r="E36" s="42">
        <v>10000</v>
      </c>
      <c r="F36" s="54"/>
    </row>
    <row r="37" spans="1:6" s="11" customFormat="1" ht="43.5" customHeight="1">
      <c r="A37" s="51" t="s">
        <v>16</v>
      </c>
      <c r="B37" s="52" t="s">
        <v>35</v>
      </c>
      <c r="C37" s="53"/>
      <c r="D37" s="53"/>
      <c r="E37" s="53"/>
      <c r="F37" s="34"/>
    </row>
    <row r="38" spans="1:6" s="11" customFormat="1" ht="43.5" customHeight="1">
      <c r="A38" s="23" t="s">
        <v>25</v>
      </c>
      <c r="B38" s="24" t="s">
        <v>34</v>
      </c>
      <c r="C38" s="36">
        <v>0</v>
      </c>
      <c r="D38" s="36">
        <v>0</v>
      </c>
      <c r="E38" s="36">
        <v>0</v>
      </c>
      <c r="F38" s="34"/>
    </row>
    <row r="39" spans="1:6" s="11" customFormat="1" ht="43.5" customHeight="1">
      <c r="A39" s="23" t="s">
        <v>26</v>
      </c>
      <c r="B39" s="24" t="s">
        <v>65</v>
      </c>
      <c r="C39" s="36">
        <v>10000</v>
      </c>
      <c r="D39" s="36">
        <v>10000</v>
      </c>
      <c r="E39" s="36">
        <v>10000</v>
      </c>
      <c r="F39" s="34"/>
    </row>
    <row r="40" spans="1:6" s="11" customFormat="1" ht="54.75" customHeight="1">
      <c r="A40" s="23" t="s">
        <v>47</v>
      </c>
      <c r="B40" s="24" t="s">
        <v>71</v>
      </c>
      <c r="C40" s="36">
        <v>10000</v>
      </c>
      <c r="D40" s="36">
        <v>10000</v>
      </c>
      <c r="E40" s="36">
        <v>10000</v>
      </c>
      <c r="F40" s="34"/>
    </row>
    <row r="41" spans="1:6" s="11" customFormat="1" ht="15">
      <c r="A41" s="23"/>
      <c r="B41" s="24"/>
      <c r="C41" s="36"/>
      <c r="D41" s="36"/>
      <c r="E41" s="36"/>
      <c r="F41" s="34"/>
    </row>
    <row r="42" spans="1:6" s="11" customFormat="1" ht="14.25">
      <c r="A42" s="40" t="s">
        <v>17</v>
      </c>
      <c r="B42" s="41" t="s">
        <v>18</v>
      </c>
      <c r="C42" s="42">
        <f>C44</f>
        <v>0</v>
      </c>
      <c r="D42" s="42">
        <f>D44</f>
        <v>0</v>
      </c>
      <c r="E42" s="42">
        <f>E44</f>
        <v>0</v>
      </c>
      <c r="F42" s="35"/>
    </row>
    <row r="43" spans="1:6" s="11" customFormat="1" ht="30">
      <c r="A43" s="23" t="s">
        <v>23</v>
      </c>
      <c r="B43" s="24" t="s">
        <v>24</v>
      </c>
      <c r="C43" s="36"/>
      <c r="D43" s="36"/>
      <c r="E43" s="36"/>
      <c r="F43" s="34"/>
    </row>
    <row r="44" spans="1:6" s="11" customFormat="1" ht="30">
      <c r="A44" s="23" t="s">
        <v>41</v>
      </c>
      <c r="B44" s="24" t="s">
        <v>48</v>
      </c>
      <c r="C44" s="36">
        <v>0</v>
      </c>
      <c r="D44" s="36">
        <v>0</v>
      </c>
      <c r="E44" s="36">
        <v>0</v>
      </c>
      <c r="F44" s="34"/>
    </row>
    <row r="45" spans="1:6" s="11" customFormat="1" ht="15">
      <c r="A45" s="23"/>
      <c r="B45" s="24"/>
      <c r="C45" s="36"/>
      <c r="D45" s="36"/>
      <c r="E45" s="36"/>
      <c r="F45" s="34"/>
    </row>
    <row r="46" spans="1:6" s="11" customFormat="1" ht="15">
      <c r="A46" s="40" t="s">
        <v>19</v>
      </c>
      <c r="B46" s="41" t="s">
        <v>20</v>
      </c>
      <c r="C46" s="42">
        <f>C48</f>
        <v>15000</v>
      </c>
      <c r="D46" s="42">
        <f>D47</f>
        <v>15000</v>
      </c>
      <c r="E46" s="42">
        <f>E47</f>
        <v>15000</v>
      </c>
      <c r="F46" s="34"/>
    </row>
    <row r="47" spans="1:6" s="11" customFormat="1" ht="30">
      <c r="A47" s="23" t="s">
        <v>76</v>
      </c>
      <c r="B47" s="24" t="s">
        <v>77</v>
      </c>
      <c r="C47" s="36">
        <f>C48</f>
        <v>15000</v>
      </c>
      <c r="D47" s="36">
        <f>D48</f>
        <v>15000</v>
      </c>
      <c r="E47" s="36">
        <f>E48</f>
        <v>15000</v>
      </c>
      <c r="F47" s="34"/>
    </row>
    <row r="48" spans="1:6" s="11" customFormat="1" ht="43.5" customHeight="1">
      <c r="A48" s="23" t="s">
        <v>42</v>
      </c>
      <c r="B48" s="24" t="s">
        <v>78</v>
      </c>
      <c r="C48" s="36">
        <v>15000</v>
      </c>
      <c r="D48" s="36">
        <v>15000</v>
      </c>
      <c r="E48" s="36">
        <v>15000</v>
      </c>
      <c r="F48" s="34"/>
    </row>
    <row r="49" spans="1:6" s="11" customFormat="1" ht="14.25">
      <c r="A49" s="43" t="s">
        <v>27</v>
      </c>
      <c r="B49" s="41" t="s">
        <v>28</v>
      </c>
      <c r="C49" s="44">
        <f>C50+C58</f>
        <v>5109290.98</v>
      </c>
      <c r="D49" s="44">
        <f>D50+D57</f>
        <v>4924648</v>
      </c>
      <c r="E49" s="44">
        <f>E50+E57</f>
        <v>4806648</v>
      </c>
      <c r="F49" s="54"/>
    </row>
    <row r="50" spans="1:6" s="11" customFormat="1" ht="45">
      <c r="A50" s="28" t="s">
        <v>29</v>
      </c>
      <c r="B50" s="24" t="s">
        <v>31</v>
      </c>
      <c r="C50" s="37">
        <f>C51+C59</f>
        <v>5016590.98</v>
      </c>
      <c r="D50" s="37">
        <f>D51+D59</f>
        <v>4831948</v>
      </c>
      <c r="E50" s="37">
        <f>E51+E59</f>
        <v>4713948</v>
      </c>
      <c r="F50" s="55"/>
    </row>
    <row r="51" spans="1:6" s="11" customFormat="1" ht="30">
      <c r="A51" s="28" t="s">
        <v>92</v>
      </c>
      <c r="B51" s="24" t="s">
        <v>32</v>
      </c>
      <c r="C51" s="37">
        <f aca="true" t="shared" si="1" ref="C51:E52">C52</f>
        <v>1803781</v>
      </c>
      <c r="D51" s="37">
        <f t="shared" si="1"/>
        <v>1802798</v>
      </c>
      <c r="E51" s="37">
        <f t="shared" si="1"/>
        <v>1792569</v>
      </c>
      <c r="F51" s="55"/>
    </row>
    <row r="52" spans="1:5" s="11" customFormat="1" ht="15">
      <c r="A52" s="28" t="s">
        <v>91</v>
      </c>
      <c r="B52" s="24" t="s">
        <v>33</v>
      </c>
      <c r="C52" s="37">
        <f t="shared" si="1"/>
        <v>1803781</v>
      </c>
      <c r="D52" s="37">
        <f t="shared" si="1"/>
        <v>1802798</v>
      </c>
      <c r="E52" s="37">
        <f t="shared" si="1"/>
        <v>1792569</v>
      </c>
    </row>
    <row r="53" spans="1:5" s="11" customFormat="1" ht="30">
      <c r="A53" s="28" t="s">
        <v>90</v>
      </c>
      <c r="B53" s="24" t="s">
        <v>72</v>
      </c>
      <c r="C53" s="38">
        <v>1803781</v>
      </c>
      <c r="D53" s="38">
        <v>1802798</v>
      </c>
      <c r="E53" s="38">
        <v>1792569</v>
      </c>
    </row>
    <row r="54" spans="1:5" s="11" customFormat="1" ht="30">
      <c r="A54" s="28" t="s">
        <v>93</v>
      </c>
      <c r="B54" s="24" t="s">
        <v>56</v>
      </c>
      <c r="C54" s="36">
        <f aca="true" t="shared" si="2" ref="C54:E55">C55</f>
        <v>0</v>
      </c>
      <c r="D54" s="36">
        <f t="shared" si="2"/>
        <v>0</v>
      </c>
      <c r="E54" s="36">
        <f t="shared" si="2"/>
        <v>0</v>
      </c>
    </row>
    <row r="55" spans="1:5" s="11" customFormat="1" ht="15.75">
      <c r="A55" s="28" t="s">
        <v>94</v>
      </c>
      <c r="B55" s="29" t="s">
        <v>58</v>
      </c>
      <c r="C55" s="36">
        <f t="shared" si="2"/>
        <v>0</v>
      </c>
      <c r="D55" s="36">
        <f t="shared" si="2"/>
        <v>0</v>
      </c>
      <c r="E55" s="36">
        <f t="shared" si="2"/>
        <v>0</v>
      </c>
    </row>
    <row r="56" spans="1:5" s="11" customFormat="1" ht="15.75">
      <c r="A56" s="28" t="s">
        <v>95</v>
      </c>
      <c r="B56" s="29" t="s">
        <v>57</v>
      </c>
      <c r="C56" s="36">
        <v>0</v>
      </c>
      <c r="D56" s="36">
        <v>0</v>
      </c>
      <c r="E56" s="36">
        <v>0</v>
      </c>
    </row>
    <row r="57" spans="1:5" s="11" customFormat="1" ht="30">
      <c r="A57" s="28" t="s">
        <v>97</v>
      </c>
      <c r="B57" s="24" t="s">
        <v>51</v>
      </c>
      <c r="C57" s="36">
        <v>92700</v>
      </c>
      <c r="D57" s="36">
        <v>92700</v>
      </c>
      <c r="E57" s="36">
        <v>92700</v>
      </c>
    </row>
    <row r="58" spans="1:5" s="11" customFormat="1" ht="45">
      <c r="A58" s="28" t="s">
        <v>96</v>
      </c>
      <c r="B58" s="24" t="s">
        <v>73</v>
      </c>
      <c r="C58" s="36">
        <v>92700</v>
      </c>
      <c r="D58" s="36">
        <v>92700</v>
      </c>
      <c r="E58" s="36">
        <v>92700</v>
      </c>
    </row>
    <row r="59" spans="1:5" s="11" customFormat="1" ht="15">
      <c r="A59" s="28" t="s">
        <v>99</v>
      </c>
      <c r="B59" s="24" t="s">
        <v>52</v>
      </c>
      <c r="C59" s="36">
        <f>C60</f>
        <v>3212809.98</v>
      </c>
      <c r="D59" s="36">
        <f>D60</f>
        <v>3029150</v>
      </c>
      <c r="E59" s="36">
        <f>E60</f>
        <v>2921379</v>
      </c>
    </row>
    <row r="60" spans="1:5" s="11" customFormat="1" ht="30">
      <c r="A60" s="28" t="s">
        <v>98</v>
      </c>
      <c r="B60" s="24" t="s">
        <v>74</v>
      </c>
      <c r="C60" s="39">
        <v>3212809.98</v>
      </c>
      <c r="D60" s="39">
        <v>3029150</v>
      </c>
      <c r="E60" s="39">
        <v>2921379</v>
      </c>
    </row>
    <row r="61" spans="1:5" s="11" customFormat="1" ht="45">
      <c r="A61" s="28" t="s">
        <v>100</v>
      </c>
      <c r="B61" s="24" t="s">
        <v>101</v>
      </c>
      <c r="C61" s="39">
        <v>0</v>
      </c>
      <c r="D61" s="39">
        <v>0</v>
      </c>
      <c r="E61" s="39">
        <v>0</v>
      </c>
    </row>
    <row r="62" spans="1:6" s="11" customFormat="1" ht="15">
      <c r="A62" s="28"/>
      <c r="B62" s="24"/>
      <c r="C62" s="36"/>
      <c r="D62" s="36"/>
      <c r="E62" s="36"/>
      <c r="F62" s="34"/>
    </row>
    <row r="63" spans="1:6" s="11" customFormat="1" ht="14.25">
      <c r="A63" s="30" t="s">
        <v>22</v>
      </c>
      <c r="B63" s="22"/>
      <c r="C63" s="32">
        <f>C12+C49</f>
        <v>6985290.98</v>
      </c>
      <c r="D63" s="32">
        <f>D12+D49</f>
        <v>6910648</v>
      </c>
      <c r="E63" s="32">
        <f>E12+E49</f>
        <v>6910648</v>
      </c>
      <c r="F63" s="35"/>
    </row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="11" customFormat="1" ht="43.5" customHeight="1"/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 hidden="1">
      <c r="A110" s="11"/>
      <c r="B110" s="11"/>
      <c r="C110" s="11"/>
      <c r="D110" s="11"/>
      <c r="E110" s="11"/>
    </row>
    <row r="111" spans="1:5" ht="12.75" hidden="1">
      <c r="A111" s="11"/>
      <c r="B111" s="11"/>
      <c r="C111" s="11"/>
      <c r="D111" s="11"/>
      <c r="E111" s="11"/>
    </row>
    <row r="112" spans="1:5" ht="12.75">
      <c r="A112" s="11"/>
      <c r="B112" s="11"/>
      <c r="C112" s="11"/>
      <c r="D112" s="11"/>
      <c r="E112" s="11"/>
    </row>
    <row r="114" ht="12.75" hidden="1"/>
    <row r="116" ht="12.75" hidden="1"/>
    <row r="118" ht="12.75" hidden="1"/>
    <row r="124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2019-01-14T01:54:57Z</cp:lastPrinted>
  <dcterms:created xsi:type="dcterms:W3CDTF">1996-10-08T23:32:33Z</dcterms:created>
  <dcterms:modified xsi:type="dcterms:W3CDTF">2019-01-14T05:33:07Z</dcterms:modified>
  <cp:category/>
  <cp:version/>
  <cp:contentType/>
  <cp:contentStatus/>
</cp:coreProperties>
</file>