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<sst xmlns="http://schemas.openxmlformats.org/spreadsheetml/2006/main" count="74" uniqueCount="47">
  <si>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</si>
  <si>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</si>
  <si>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</si>
  <si>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</si>
  <si>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</si>
  <si>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</si>
  <si>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</si>
  <si>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</si>
  <si>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</si>
  <si>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</si>
  <si>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</si>
  <si>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</si>
  <si>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</si>
  <si>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</si>
  <si>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</si>
  <si>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</si>
  <si>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</si>
  <si>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</si>
  <si>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</si>
  <si>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</si>
  <si>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</si>
  <si>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</si>
  <si>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</si>
  <si>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</si>
  <si>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</si>
  <si>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</si>
  <si>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</si>
  <si>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</si>
  <si>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</si>
  <si>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</si>
  <si>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</si>
  <si>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</si>
  <si>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</si>
  <si>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</si>
  <si>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</si>
  <si>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</si>
  <si>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Иные межбюджетные трансферты</t>
  </si>
  <si>
    <t>2022 год</t>
  </si>
  <si>
    <t>рублей</t>
  </si>
  <si>
    <t>Расходы  бюджета Нижнебузулинского сельсовета по разделам, подразделам функциональной классификации расходов  на 2022 год и плановый  период 2023 и 2024 годов</t>
  </si>
  <si>
    <t>Приложение № 4</t>
  </si>
  <si>
    <t>2023год</t>
  </si>
  <si>
    <t>2024 год</t>
  </si>
  <si>
    <t>115800</t>
  </si>
  <si>
    <t>119800</t>
  </si>
  <si>
    <t>Дорожное хозйство</t>
  </si>
  <si>
    <t>к Решению №1 от 25 января 2022г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</si>
</sst>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2" fontId="4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85" zoomScaleNormal="85" zoomScaleSheetLayoutView="100" workbookViewId="0" topLeftCell="A1">
      <selection activeCell="A4" sqref="A4:F4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875" style="3" customWidth="1"/>
    <col min="5" max="6" width="16.75390625" style="3" customWidth="1"/>
    <col min="7" max="16384" width="9.125" style="1" customWidth="1"/>
  </cols>
  <sheetData>
    <row r="1" spans="1:6" ht="15.75">
      <c r="A1" s="4"/>
      <c r="B1" s="30" t="s">
        <v>40</v>
      </c>
      <c r="C1" s="30"/>
      <c r="D1" s="30"/>
      <c r="E1" s="30"/>
      <c r="F1" s="30"/>
    </row>
    <row r="2" spans="1:6" ht="15.75">
      <c r="A2" s="4"/>
      <c r="B2" s="30" t="s">
        <v>46</v>
      </c>
      <c r="C2" s="30"/>
      <c r="D2" s="30"/>
      <c r="E2" s="30"/>
      <c r="F2" s="30"/>
    </row>
    <row r="3" spans="1:6" ht="15.75">
      <c r="A3" s="4"/>
      <c r="B3" s="17"/>
      <c r="C3" s="17"/>
      <c r="D3" s="17"/>
      <c r="E3" s="17"/>
      <c r="F3" s="17"/>
    </row>
    <row r="4" spans="1:6" ht="46.5" customHeight="1">
      <c r="A4" s="32" t="s">
        <v>39</v>
      </c>
      <c r="B4" s="32"/>
      <c r="C4" s="32"/>
      <c r="D4" s="32"/>
      <c r="E4" s="32"/>
      <c r="F4" s="32"/>
    </row>
    <row r="5" spans="1:6" ht="16.5" thickBot="1">
      <c r="A5" s="5"/>
      <c r="B5" s="17"/>
      <c r="C5" s="17"/>
      <c r="D5" s="17"/>
      <c r="E5" s="33" t="s">
        <v>38</v>
      </c>
      <c r="F5" s="33"/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37</v>
      </c>
      <c r="E6" s="10" t="s">
        <v>41</v>
      </c>
      <c r="F6" s="10" t="s">
        <v>42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</f>
        <v>4234035.02</v>
      </c>
      <c r="E7" s="13">
        <f>E8+E9+E10+E11</f>
        <v>3764035.02</v>
      </c>
      <c r="F7" s="13">
        <f>F8+F9+F10+F11</f>
        <v>3764035.02</v>
      </c>
    </row>
    <row r="8" spans="1:6" ht="47.25">
      <c r="A8" s="11" t="s">
        <v>28</v>
      </c>
      <c r="B8" s="23" t="s">
        <v>5</v>
      </c>
      <c r="C8" s="19" t="s">
        <v>6</v>
      </c>
      <c r="D8" s="14">
        <v>1045000</v>
      </c>
      <c r="E8" s="14">
        <v>990000</v>
      </c>
      <c r="F8" s="14">
        <v>990000</v>
      </c>
    </row>
    <row r="9" spans="1:6" ht="63">
      <c r="A9" s="11" t="s">
        <v>29</v>
      </c>
      <c r="B9" s="23" t="s">
        <v>5</v>
      </c>
      <c r="C9" s="19" t="s">
        <v>7</v>
      </c>
      <c r="D9" s="14">
        <v>2935000</v>
      </c>
      <c r="E9" s="14">
        <v>2520000</v>
      </c>
      <c r="F9" s="14">
        <v>2520000</v>
      </c>
    </row>
    <row r="10" spans="1:6" ht="14.25" customHeight="1">
      <c r="A10" s="11" t="s">
        <v>23</v>
      </c>
      <c r="B10" s="19" t="s">
        <v>5</v>
      </c>
      <c r="C10" s="19" t="s">
        <v>25</v>
      </c>
      <c r="D10" s="14">
        <v>10000</v>
      </c>
      <c r="E10" s="14">
        <v>10000</v>
      </c>
      <c r="F10" s="14">
        <v>10000</v>
      </c>
    </row>
    <row r="11" spans="1:6" ht="14.25" customHeight="1">
      <c r="A11" s="11" t="s">
        <v>30</v>
      </c>
      <c r="B11" s="19" t="s">
        <v>5</v>
      </c>
      <c r="C11" s="19" t="s">
        <v>26</v>
      </c>
      <c r="D11" s="14">
        <v>244035.02</v>
      </c>
      <c r="E11" s="14">
        <v>244035.02</v>
      </c>
      <c r="F11" s="14">
        <v>244035.02</v>
      </c>
    </row>
    <row r="12" spans="1:6" ht="15.75" customHeight="1">
      <c r="A12" s="7" t="s">
        <v>11</v>
      </c>
      <c r="B12" s="20" t="s">
        <v>6</v>
      </c>
      <c r="C12" s="19"/>
      <c r="D12" s="15" t="str">
        <f>D13</f>
        <v>115800</v>
      </c>
      <c r="E12" s="15" t="str">
        <f>E13</f>
        <v>119800</v>
      </c>
      <c r="F12" s="15">
        <f>F13</f>
        <v>124100</v>
      </c>
    </row>
    <row r="13" spans="1:6" ht="13.5" customHeight="1">
      <c r="A13" s="11" t="s">
        <v>12</v>
      </c>
      <c r="B13" s="19" t="s">
        <v>6</v>
      </c>
      <c r="C13" s="19" t="s">
        <v>10</v>
      </c>
      <c r="D13" s="19" t="s">
        <v>43</v>
      </c>
      <c r="E13" s="19" t="s">
        <v>44</v>
      </c>
      <c r="F13" s="14">
        <v>124100</v>
      </c>
    </row>
    <row r="14" spans="1:6" ht="30" customHeight="1">
      <c r="A14" s="7" t="s">
        <v>18</v>
      </c>
      <c r="B14" s="20" t="s">
        <v>10</v>
      </c>
      <c r="C14" s="19"/>
      <c r="D14" s="15">
        <f>D15+D16+D17</f>
        <v>628309.4</v>
      </c>
      <c r="E14" s="15">
        <f>E15+E16+E17</f>
        <v>58000</v>
      </c>
      <c r="F14" s="15">
        <f>F15+F16+F17</f>
        <v>58000</v>
      </c>
    </row>
    <row r="15" spans="1:6" ht="45" customHeight="1">
      <c r="A15" s="11" t="s">
        <v>19</v>
      </c>
      <c r="B15" s="19" t="s">
        <v>10</v>
      </c>
      <c r="C15" s="19" t="s">
        <v>20</v>
      </c>
      <c r="D15" s="24">
        <v>1000</v>
      </c>
      <c r="E15" s="14">
        <v>1000</v>
      </c>
      <c r="F15" s="14">
        <v>1000</v>
      </c>
    </row>
    <row r="16" spans="1:6" ht="15.75" customHeight="1">
      <c r="A16" s="11" t="s">
        <v>21</v>
      </c>
      <c r="B16" s="19" t="s">
        <v>10</v>
      </c>
      <c r="C16" s="19" t="s">
        <v>9</v>
      </c>
      <c r="D16" s="24">
        <v>621309.4</v>
      </c>
      <c r="E16" s="14">
        <v>51000</v>
      </c>
      <c r="F16" s="14">
        <v>51000</v>
      </c>
    </row>
    <row r="17" spans="1:6" ht="30.75" customHeight="1">
      <c r="A17" s="11" t="s">
        <v>31</v>
      </c>
      <c r="B17" s="19" t="s">
        <v>10</v>
      </c>
      <c r="C17" s="19" t="s">
        <v>22</v>
      </c>
      <c r="D17" s="24">
        <v>6000</v>
      </c>
      <c r="E17" s="14">
        <v>6000</v>
      </c>
      <c r="F17" s="14">
        <v>6000</v>
      </c>
    </row>
    <row r="18" spans="1:6" ht="18" customHeight="1">
      <c r="A18" s="7" t="s">
        <v>24</v>
      </c>
      <c r="B18" s="20" t="s">
        <v>7</v>
      </c>
      <c r="C18" s="19"/>
      <c r="D18" s="25">
        <f>D19</f>
        <v>5000</v>
      </c>
      <c r="E18" s="15">
        <f>E19</f>
        <v>4000</v>
      </c>
      <c r="F18" s="15">
        <f>F19</f>
        <v>4000</v>
      </c>
    </row>
    <row r="19" spans="1:6" ht="14.25" customHeight="1">
      <c r="A19" s="11" t="s">
        <v>32</v>
      </c>
      <c r="B19" s="19" t="s">
        <v>7</v>
      </c>
      <c r="C19" s="19" t="s">
        <v>15</v>
      </c>
      <c r="D19" s="14">
        <v>5000</v>
      </c>
      <c r="E19" s="14">
        <v>4000</v>
      </c>
      <c r="F19" s="14">
        <v>4000</v>
      </c>
    </row>
    <row r="20" spans="1:6" ht="14.25" customHeight="1">
      <c r="A20" s="11" t="s">
        <v>45</v>
      </c>
      <c r="B20" s="19" t="s">
        <v>7</v>
      </c>
      <c r="C20" s="19"/>
      <c r="D20" s="15">
        <v>308922</v>
      </c>
      <c r="E20" s="14">
        <v>0</v>
      </c>
      <c r="F20" s="14">
        <v>0</v>
      </c>
    </row>
    <row r="21" spans="1:6" ht="14.25" customHeight="1">
      <c r="A21" s="11"/>
      <c r="B21" s="19" t="s">
        <v>7</v>
      </c>
      <c r="C21" s="19" t="s">
        <v>20</v>
      </c>
      <c r="D21" s="14">
        <v>308922</v>
      </c>
      <c r="E21" s="14">
        <v>0</v>
      </c>
      <c r="F21" s="14">
        <v>0</v>
      </c>
    </row>
    <row r="22" spans="1:6" ht="13.5" customHeight="1">
      <c r="A22" s="7" t="s">
        <v>16</v>
      </c>
      <c r="B22" s="20" t="s">
        <v>15</v>
      </c>
      <c r="C22" s="19"/>
      <c r="D22" s="15">
        <f>D23+D24+D25</f>
        <v>1014677.21</v>
      </c>
      <c r="E22" s="15">
        <f>E23+E24+E25</f>
        <v>319763.79</v>
      </c>
      <c r="F22" s="15">
        <f>F23+F24+F25</f>
        <v>338705.79</v>
      </c>
    </row>
    <row r="23" spans="1:6" ht="18" customHeight="1">
      <c r="A23" s="11" t="s">
        <v>27</v>
      </c>
      <c r="B23" s="19" t="s">
        <v>15</v>
      </c>
      <c r="C23" s="19" t="s">
        <v>5</v>
      </c>
      <c r="D23" s="24">
        <v>75000</v>
      </c>
      <c r="E23" s="14">
        <v>60000</v>
      </c>
      <c r="F23" s="14">
        <v>60000</v>
      </c>
    </row>
    <row r="24" spans="1:6" ht="15" customHeight="1">
      <c r="A24" s="11" t="s">
        <v>17</v>
      </c>
      <c r="B24" s="19" t="s">
        <v>15</v>
      </c>
      <c r="C24" s="19" t="s">
        <v>10</v>
      </c>
      <c r="D24" s="24">
        <v>835973.85</v>
      </c>
      <c r="E24" s="24">
        <v>156060.43</v>
      </c>
      <c r="F24" s="24">
        <v>175002.43</v>
      </c>
    </row>
    <row r="25" spans="1:6" ht="15.75">
      <c r="A25" s="26" t="s">
        <v>36</v>
      </c>
      <c r="B25" s="27" t="s">
        <v>15</v>
      </c>
      <c r="C25" s="27" t="s">
        <v>15</v>
      </c>
      <c r="D25" s="24">
        <v>103703.36</v>
      </c>
      <c r="E25" s="24">
        <v>103703.36</v>
      </c>
      <c r="F25" s="24">
        <v>103703.36</v>
      </c>
    </row>
    <row r="26" spans="1:6" s="2" customFormat="1" ht="15.75">
      <c r="A26" s="7" t="s">
        <v>33</v>
      </c>
      <c r="B26" s="20" t="s">
        <v>8</v>
      </c>
      <c r="C26" s="20"/>
      <c r="D26" s="25">
        <f>D27</f>
        <v>4140823.79</v>
      </c>
      <c r="E26" s="15">
        <f>E27</f>
        <v>3931219.19</v>
      </c>
      <c r="F26" s="15">
        <f>F27</f>
        <v>4382327.18</v>
      </c>
    </row>
    <row r="27" spans="1:6" ht="14.25" customHeight="1">
      <c r="A27" s="11" t="s">
        <v>13</v>
      </c>
      <c r="B27" s="19" t="s">
        <v>8</v>
      </c>
      <c r="C27" s="19" t="s">
        <v>5</v>
      </c>
      <c r="D27" s="14">
        <v>4140823.79</v>
      </c>
      <c r="E27" s="14">
        <v>3931219.19</v>
      </c>
      <c r="F27" s="14">
        <v>4382327.18</v>
      </c>
    </row>
    <row r="28" spans="1:6" ht="14.25" customHeight="1">
      <c r="A28" s="7" t="s">
        <v>34</v>
      </c>
      <c r="B28" s="20" t="s">
        <v>9</v>
      </c>
      <c r="C28" s="19"/>
      <c r="D28" s="15">
        <v>85000</v>
      </c>
      <c r="E28" s="15">
        <v>50000</v>
      </c>
      <c r="F28" s="15">
        <v>50000</v>
      </c>
    </row>
    <row r="29" spans="1:6" ht="14.25" customHeight="1">
      <c r="A29" s="7" t="s">
        <v>35</v>
      </c>
      <c r="B29" s="19" t="s">
        <v>9</v>
      </c>
      <c r="C29" s="19" t="s">
        <v>5</v>
      </c>
      <c r="D29" s="14">
        <v>85000</v>
      </c>
      <c r="E29" s="14">
        <v>50000</v>
      </c>
      <c r="F29" s="14">
        <v>50000</v>
      </c>
    </row>
    <row r="30" spans="1:6" s="2" customFormat="1" ht="21" customHeight="1">
      <c r="A30" s="12" t="s">
        <v>0</v>
      </c>
      <c r="B30" s="21"/>
      <c r="C30" s="21"/>
      <c r="D30" s="16">
        <f>D7+D12+D14+D18+D22+D26+D28+D20</f>
        <v>10532567.42</v>
      </c>
      <c r="E30" s="16">
        <f>E7+E14+E18+E22+E26+E28+E12</f>
        <v>8246818</v>
      </c>
      <c r="F30" s="16">
        <f>F28+F26+F22+F18+F14+F7+F12+0.01</f>
        <v>8721168</v>
      </c>
    </row>
    <row r="31" spans="2:6" ht="15">
      <c r="B31" s="28"/>
      <c r="C31" s="28"/>
      <c r="D31" s="28"/>
      <c r="E31" s="28"/>
      <c r="F31" s="28"/>
    </row>
    <row r="32" spans="2:6" ht="15.75">
      <c r="B32" s="31" t="s">
        <v>14</v>
      </c>
      <c r="C32" s="31"/>
      <c r="D32" s="31"/>
      <c r="E32" s="31"/>
      <c r="F32" s="31"/>
    </row>
    <row r="33" spans="2:6" ht="15">
      <c r="B33" s="28"/>
      <c r="C33" s="28"/>
      <c r="D33" s="28"/>
      <c r="E33" s="28"/>
      <c r="F33" s="28"/>
    </row>
    <row r="34" spans="1:6" ht="28.5" customHeight="1">
      <c r="A34" s="29"/>
      <c r="B34" s="29"/>
      <c r="C34" s="29"/>
      <c r="D34" s="29"/>
      <c r="E34" s="29"/>
      <c r="F34" s="29"/>
    </row>
  </sheetData>
  <sheetProtection/>
  <mergeCells count="8">
    <mergeCell ref="B33:F33"/>
    <mergeCell ref="A34:F34"/>
    <mergeCell ref="B1:F1"/>
    <mergeCell ref="B2:F2"/>
    <mergeCell ref="B31:F31"/>
    <mergeCell ref="B32:F32"/>
    <mergeCell ref="A4:F4"/>
    <mergeCell ref="E5:F5"/>
  </mergeCells>
  <printOptions/>
  <pageMargins left="0.5905511811023623" right="0.5905511811023623" top="1.1811023622047245" bottom="0.4724409448818898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2022-02-07T00:25:26Z</cp:lastPrinted>
  <dcterms:created xsi:type="dcterms:W3CDTF">2004-09-05T23:02:34Z</dcterms:created>
  <dcterms:modified xsi:type="dcterms:W3CDTF">2022-02-07T00:25:48Z</dcterms:modified>
  <cp:category/>
  <cp:version/>
  <cp:contentType/>
  <cp:contentStatus/>
</cp:coreProperties>
</file>