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<sst xmlns="http://schemas.openxmlformats.org/spreadsheetml/2006/main" count="178" uniqueCount="96">
  <si>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</si>
  <si>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</si>
  <si>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</si>
  <si>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</si>
  <si>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</si>
  <si>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</si>
  <si>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</si>
  <si>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</si>
  <si>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</si>
  <si>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</si>
  <si>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</si>
  <si>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</si>
  <si>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</si>
  <si>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</si>
  <si>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</si>
  <si>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</si>
  <si>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</si>
  <si>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</si>
  <si>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</si>
  <si>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</si>
  <si>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</si>
  <si>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</si>
  <si>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</si>
  <si>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</si>
  <si>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</si>
  <si>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</si>
  <si>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</si>
  <si>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</si>
  <si>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</si>
  <si>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</si>
  <si>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</si>
  <si>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</si>
  <si>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</si>
  <si>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</si>
  <si>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</si>
  <si>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</si>
  <si>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</si>
  <si>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</si>
  <si>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</si>
  <si>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</si>
  <si>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</si>
  <si>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</si>
  <si>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</si>
  <si>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</si>
  <si>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</si>
  <si>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</si>
  <si>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</si>
  <si>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</si>
  <si>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</si>
  <si>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</si>
  <si>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</si>
  <si>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</si>
  <si>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</si>
  <si>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</si>
  <si>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</si>
  <si>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</si>
  <si>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</si>
  <si>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</si>
  <si>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</si>
  <si>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</si>
  <si>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</si>
  <si>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</si>
  <si>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</si>
  <si>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</si>
  <si>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</si>
  <si>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</si>
  <si>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</si>
  <si>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</si>
  <si>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</si>
  <si>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</si>
  <si>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</si>
  <si>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</si>
  <si>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</si>
  <si>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</si>
  <si>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</si>
  <si>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</si>
  <si>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</si>
  <si>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</si>
  <si>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</si>
  <si>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</si>
  <si>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</si>
  <si>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</si>
  <si>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</si>
  <si>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</si>
  <si>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</si>
  <si>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</si>
  <si>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</si>
  <si>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</si>
  <si>
    <t>880</t>
  </si>
  <si>
    <t>межевание земельных участков</t>
  </si>
  <si>
    <t>88 1 00 80640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</si>
  <si>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2022 год </t>
  </si>
  <si>
    <t>Приложение №3</t>
  </si>
  <si>
    <t xml:space="preserve">Утверждено </t>
  </si>
  <si>
    <t xml:space="preserve">Исполнено </t>
  </si>
  <si>
    <t>рублей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</si>
</sst>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93.625" style="0" customWidth="1"/>
    <col min="2" max="2" width="20.00390625" style="5" customWidth="1"/>
    <col min="3" max="3" width="6.25390625" style="5" customWidth="1"/>
    <col min="4" max="4" width="11.875" style="3" customWidth="1"/>
    <col min="5" max="5" width="14.25390625" style="0" customWidth="1"/>
  </cols>
  <sheetData>
    <row r="1" spans="1:5" ht="15">
      <c r="A1" s="1"/>
      <c r="B1" s="61"/>
      <c r="C1" s="61"/>
      <c r="D1" s="61"/>
      <c r="E1" t="s">
        <v>92</v>
      </c>
    </row>
    <row r="2" spans="1:4" ht="15">
      <c r="A2" s="1"/>
      <c r="B2" s="61"/>
      <c r="C2" s="61"/>
      <c r="D2" s="61"/>
    </row>
    <row r="3" spans="1:4" ht="15">
      <c r="A3" s="2"/>
      <c r="B3" s="58"/>
      <c r="C3" s="58"/>
      <c r="D3" s="58"/>
    </row>
    <row r="4" spans="1:4" ht="83.25" customHeight="1">
      <c r="A4" s="60" t="s">
        <v>91</v>
      </c>
      <c r="B4" s="60"/>
      <c r="C4" s="60"/>
      <c r="D4" s="60"/>
    </row>
    <row r="5" spans="1:5" ht="14.25">
      <c r="A5" s="59"/>
      <c r="B5" s="59"/>
      <c r="C5" s="59"/>
      <c r="D5" s="59"/>
      <c r="E5" t="s">
        <v>95</v>
      </c>
    </row>
    <row r="6" spans="1:5" ht="21" customHeight="1">
      <c r="A6" s="71" t="s">
        <v>2</v>
      </c>
      <c r="B6" s="65" t="s">
        <v>13</v>
      </c>
      <c r="C6" s="62" t="s">
        <v>14</v>
      </c>
      <c r="D6" s="62" t="s">
        <v>93</v>
      </c>
      <c r="E6" s="68" t="s">
        <v>94</v>
      </c>
    </row>
    <row r="7" spans="1:5" ht="10.5" customHeight="1">
      <c r="A7" s="72"/>
      <c r="B7" s="66"/>
      <c r="C7" s="63"/>
      <c r="D7" s="63"/>
      <c r="E7" s="69"/>
    </row>
    <row r="8" spans="1:5" ht="24.75" customHeight="1">
      <c r="A8" s="73"/>
      <c r="B8" s="67"/>
      <c r="C8" s="64"/>
      <c r="D8" s="64"/>
      <c r="E8" s="70"/>
    </row>
    <row r="9" spans="1:5" ht="14.25" customHeight="1">
      <c r="A9" s="6" t="s">
        <v>5</v>
      </c>
      <c r="B9" s="7"/>
      <c r="C9" s="8"/>
      <c r="D9" s="9"/>
      <c r="E9" s="57"/>
    </row>
    <row r="10" spans="1:5" ht="12.75">
      <c r="A10" s="10" t="s">
        <v>21</v>
      </c>
      <c r="B10" s="11" t="s">
        <v>39</v>
      </c>
      <c r="C10" s="11"/>
      <c r="D10" s="12">
        <f>D12+D13+D19+D21+D23+D30+D32+D34+D37+D39+D42+D36</f>
        <v>4834248.17</v>
      </c>
      <c r="E10" s="12">
        <f>E12+E13+E19+E21+E23+E30+E32+E34+E37+E39+E42+E36</f>
        <v>4360715.12</v>
      </c>
    </row>
    <row r="11" spans="1:5" ht="15" customHeight="1">
      <c r="A11" s="13" t="s">
        <v>3</v>
      </c>
      <c r="B11" s="4" t="s">
        <v>32</v>
      </c>
      <c r="C11" s="4"/>
      <c r="D11" s="14">
        <v>1009430</v>
      </c>
      <c r="E11" s="14">
        <v>1008949.61</v>
      </c>
    </row>
    <row r="12" spans="1:5" ht="26.25" customHeight="1">
      <c r="A12" s="6" t="s">
        <v>4</v>
      </c>
      <c r="B12" s="21" t="s">
        <v>32</v>
      </c>
      <c r="C12" s="21" t="s">
        <v>6</v>
      </c>
      <c r="D12" s="41">
        <v>1009430</v>
      </c>
      <c r="E12" s="41">
        <v>1008949.61</v>
      </c>
    </row>
    <row r="13" spans="1:5" ht="19.5" customHeight="1">
      <c r="A13" s="51" t="s">
        <v>15</v>
      </c>
      <c r="B13" s="26" t="s">
        <v>33</v>
      </c>
      <c r="C13" s="26"/>
      <c r="D13" s="44">
        <f>D14+D15+D16+D18</f>
        <v>3030426.31</v>
      </c>
      <c r="E13" s="44">
        <f>E14+E15+E16+E18</f>
        <v>2574551.5</v>
      </c>
    </row>
    <row r="14" spans="1:5" ht="24" customHeight="1">
      <c r="A14" s="17" t="s">
        <v>4</v>
      </c>
      <c r="B14" s="16" t="s">
        <v>33</v>
      </c>
      <c r="C14" s="16" t="s">
        <v>6</v>
      </c>
      <c r="D14" s="15">
        <v>1592395</v>
      </c>
      <c r="E14" s="15">
        <v>1592330.11</v>
      </c>
    </row>
    <row r="15" spans="1:5" ht="13.5" customHeight="1">
      <c r="A15" s="18" t="s">
        <v>7</v>
      </c>
      <c r="B15" s="16" t="s">
        <v>33</v>
      </c>
      <c r="C15" s="16" t="s">
        <v>8</v>
      </c>
      <c r="D15" s="19">
        <v>1199856.31</v>
      </c>
      <c r="E15" s="19">
        <v>781434.27</v>
      </c>
    </row>
    <row r="16" spans="1:5" ht="14.25" customHeight="1">
      <c r="A16" s="17" t="s">
        <v>34</v>
      </c>
      <c r="B16" s="16" t="s">
        <v>33</v>
      </c>
      <c r="C16" s="16" t="s">
        <v>12</v>
      </c>
      <c r="D16" s="19">
        <v>6175</v>
      </c>
      <c r="E16" s="19">
        <v>500</v>
      </c>
    </row>
    <row r="17" spans="1:5" ht="14.25" customHeight="1">
      <c r="A17" s="13" t="s">
        <v>10</v>
      </c>
      <c r="B17" s="4" t="s">
        <v>35</v>
      </c>
      <c r="C17" s="4"/>
      <c r="D17" s="20">
        <f>D18</f>
        <v>232000</v>
      </c>
      <c r="E17" s="20">
        <f>E18</f>
        <v>200287.12</v>
      </c>
    </row>
    <row r="18" spans="1:5" ht="23.25" customHeight="1">
      <c r="A18" s="17" t="s">
        <v>4</v>
      </c>
      <c r="B18" s="4" t="s">
        <v>35</v>
      </c>
      <c r="C18" s="16" t="s">
        <v>6</v>
      </c>
      <c r="D18" s="19">
        <v>232000</v>
      </c>
      <c r="E18" s="19">
        <v>200287.12</v>
      </c>
    </row>
    <row r="19" spans="1:5" ht="15" customHeight="1">
      <c r="A19" s="36" t="s">
        <v>11</v>
      </c>
      <c r="B19" s="21" t="s">
        <v>36</v>
      </c>
      <c r="C19" s="21"/>
      <c r="D19" s="22">
        <f>D20</f>
        <v>10000</v>
      </c>
      <c r="E19" s="22">
        <f>E20</f>
        <v>0</v>
      </c>
    </row>
    <row r="20" spans="1:5" ht="15.75" customHeight="1">
      <c r="A20" s="35" t="s">
        <v>34</v>
      </c>
      <c r="B20" s="4" t="s">
        <v>36</v>
      </c>
      <c r="C20" s="4" t="s">
        <v>12</v>
      </c>
      <c r="D20" s="20">
        <v>10000</v>
      </c>
      <c r="E20" s="20">
        <v>0</v>
      </c>
    </row>
    <row r="21" spans="1:5" ht="15.75" customHeight="1">
      <c r="A21" s="39" t="s">
        <v>70</v>
      </c>
      <c r="B21" s="4" t="s">
        <v>37</v>
      </c>
      <c r="C21" s="4"/>
      <c r="D21" s="22">
        <f>D22</f>
        <v>106011.06</v>
      </c>
      <c r="E21" s="22">
        <f>E22</f>
        <v>106011.06</v>
      </c>
    </row>
    <row r="22" spans="1:5" ht="15.75" customHeight="1">
      <c r="A22" s="17" t="s">
        <v>0</v>
      </c>
      <c r="B22" s="4" t="s">
        <v>37</v>
      </c>
      <c r="C22" s="4" t="s">
        <v>1</v>
      </c>
      <c r="D22" s="20">
        <v>106011.06</v>
      </c>
      <c r="E22" s="20">
        <v>106011.06</v>
      </c>
    </row>
    <row r="23" spans="1:5" ht="25.5">
      <c r="A23" s="52" t="s">
        <v>64</v>
      </c>
      <c r="B23" s="21" t="s">
        <v>63</v>
      </c>
      <c r="C23" s="21"/>
      <c r="D23" s="22">
        <f>D24</f>
        <v>670</v>
      </c>
      <c r="E23" s="22">
        <f>E24</f>
        <v>670</v>
      </c>
    </row>
    <row r="24" spans="1:5" ht="15.75" customHeight="1">
      <c r="A24" s="17" t="s">
        <v>0</v>
      </c>
      <c r="B24" s="4" t="s">
        <v>63</v>
      </c>
      <c r="C24" s="4" t="s">
        <v>1</v>
      </c>
      <c r="D24" s="20">
        <v>670</v>
      </c>
      <c r="E24" s="20">
        <v>670</v>
      </c>
    </row>
    <row r="25" spans="1:5" ht="15" customHeight="1" hidden="1">
      <c r="A25" s="6" t="s">
        <v>16</v>
      </c>
      <c r="B25" s="21" t="s">
        <v>38</v>
      </c>
      <c r="C25" s="21"/>
      <c r="D25" s="22">
        <f>D26+D27</f>
        <v>0</v>
      </c>
      <c r="E25" s="22">
        <f>E26+E27</f>
        <v>0</v>
      </c>
    </row>
    <row r="26" spans="1:5" ht="24.75" customHeight="1" hidden="1">
      <c r="A26" s="17" t="s">
        <v>4</v>
      </c>
      <c r="B26" s="4" t="s">
        <v>38</v>
      </c>
      <c r="C26" s="4" t="s">
        <v>6</v>
      </c>
      <c r="D26" s="20">
        <v>0</v>
      </c>
      <c r="E26" s="20">
        <v>0</v>
      </c>
    </row>
    <row r="27" spans="1:5" ht="15.75" customHeight="1" hidden="1">
      <c r="A27" s="17" t="s">
        <v>7</v>
      </c>
      <c r="B27" s="4" t="s">
        <v>38</v>
      </c>
      <c r="C27" s="4" t="s">
        <v>8</v>
      </c>
      <c r="D27" s="20">
        <v>0</v>
      </c>
      <c r="E27" s="20">
        <v>0</v>
      </c>
    </row>
    <row r="28" spans="1:5" ht="12.75" customHeight="1" hidden="1">
      <c r="A28" s="23" t="s">
        <v>22</v>
      </c>
      <c r="B28" s="21" t="s">
        <v>39</v>
      </c>
      <c r="C28" s="26"/>
      <c r="D28" s="24">
        <f>D29</f>
        <v>0</v>
      </c>
      <c r="E28" s="24">
        <f>E29</f>
        <v>0</v>
      </c>
    </row>
    <row r="29" spans="1:5" ht="13.5" customHeight="1" hidden="1">
      <c r="A29" s="25" t="s">
        <v>23</v>
      </c>
      <c r="B29" s="4" t="s">
        <v>40</v>
      </c>
      <c r="C29" s="16" t="s">
        <v>24</v>
      </c>
      <c r="D29" s="19">
        <v>0</v>
      </c>
      <c r="E29" s="19">
        <v>0</v>
      </c>
    </row>
    <row r="30" spans="1:5" ht="14.25" customHeight="1">
      <c r="A30" s="35" t="s">
        <v>18</v>
      </c>
      <c r="B30" s="21" t="s">
        <v>37</v>
      </c>
      <c r="C30" s="26"/>
      <c r="D30" s="24">
        <f>D31</f>
        <v>159763.79</v>
      </c>
      <c r="E30" s="24">
        <f>E31</f>
        <v>159763.79</v>
      </c>
    </row>
    <row r="31" spans="1:5" ht="11.25" customHeight="1">
      <c r="A31" s="17" t="s">
        <v>0</v>
      </c>
      <c r="B31" s="4" t="s">
        <v>37</v>
      </c>
      <c r="C31" s="16" t="s">
        <v>1</v>
      </c>
      <c r="D31" s="19">
        <v>159763.79</v>
      </c>
      <c r="E31" s="19">
        <v>159763.79</v>
      </c>
    </row>
    <row r="32" spans="1:5" ht="14.25" customHeight="1">
      <c r="A32" s="35" t="s">
        <v>18</v>
      </c>
      <c r="B32" s="21" t="s">
        <v>72</v>
      </c>
      <c r="C32" s="26"/>
      <c r="D32" s="24">
        <f>D33</f>
        <v>5000</v>
      </c>
      <c r="E32" s="24">
        <f>E33</f>
        <v>5000</v>
      </c>
    </row>
    <row r="33" spans="1:5" ht="11.25" customHeight="1">
      <c r="A33" s="17" t="s">
        <v>0</v>
      </c>
      <c r="B33" s="4" t="s">
        <v>72</v>
      </c>
      <c r="C33" s="16" t="s">
        <v>1</v>
      </c>
      <c r="D33" s="19">
        <v>5000</v>
      </c>
      <c r="E33" s="19">
        <v>5000</v>
      </c>
    </row>
    <row r="34" spans="1:5" ht="14.25" customHeight="1">
      <c r="A34" s="35" t="s">
        <v>69</v>
      </c>
      <c r="B34" s="21" t="s">
        <v>49</v>
      </c>
      <c r="C34" s="26"/>
      <c r="D34" s="19">
        <v>112576.25</v>
      </c>
      <c r="E34" s="19">
        <v>105888</v>
      </c>
    </row>
    <row r="35" spans="1:5" ht="14.25" customHeight="1">
      <c r="A35" s="17" t="s">
        <v>48</v>
      </c>
      <c r="B35" s="4" t="s">
        <v>49</v>
      </c>
      <c r="C35" s="16" t="s">
        <v>71</v>
      </c>
      <c r="D35" s="19">
        <v>112576.25</v>
      </c>
      <c r="E35" s="19">
        <v>105888</v>
      </c>
    </row>
    <row r="36" spans="1:5" ht="14.25" customHeight="1">
      <c r="A36" s="17" t="s">
        <v>89</v>
      </c>
      <c r="B36" s="4" t="s">
        <v>90</v>
      </c>
      <c r="C36" s="16" t="s">
        <v>8</v>
      </c>
      <c r="D36" s="19">
        <v>57000</v>
      </c>
      <c r="E36" s="19">
        <v>57000</v>
      </c>
    </row>
    <row r="37" spans="1:5" ht="14.25" customHeight="1">
      <c r="A37" s="6" t="s">
        <v>73</v>
      </c>
      <c r="B37" s="21" t="s">
        <v>38</v>
      </c>
      <c r="C37" s="21"/>
      <c r="D37" s="22">
        <f>D38</f>
        <v>123000</v>
      </c>
      <c r="E37" s="22">
        <f>E38</f>
        <v>123000</v>
      </c>
    </row>
    <row r="38" spans="1:5" ht="14.25" customHeight="1">
      <c r="A38" s="17" t="s">
        <v>74</v>
      </c>
      <c r="B38" s="4" t="s">
        <v>38</v>
      </c>
      <c r="C38" s="16" t="s">
        <v>6</v>
      </c>
      <c r="D38" s="19">
        <v>123000</v>
      </c>
      <c r="E38" s="19">
        <v>123000</v>
      </c>
    </row>
    <row r="39" spans="1:5" ht="14.25" customHeight="1">
      <c r="A39" s="6" t="s">
        <v>75</v>
      </c>
      <c r="B39" s="21" t="s">
        <v>77</v>
      </c>
      <c r="C39" s="21"/>
      <c r="D39" s="22">
        <f>D40+D41</f>
        <v>132353.96</v>
      </c>
      <c r="E39" s="22">
        <f>E40+E41</f>
        <v>132353.96</v>
      </c>
    </row>
    <row r="40" spans="1:5" ht="36" customHeight="1">
      <c r="A40" s="17" t="s">
        <v>76</v>
      </c>
      <c r="B40" s="4" t="s">
        <v>77</v>
      </c>
      <c r="C40" s="16" t="s">
        <v>6</v>
      </c>
      <c r="D40" s="19">
        <f>131853.96+500</f>
        <v>132353.96</v>
      </c>
      <c r="E40" s="19">
        <f>131853.96+500</f>
        <v>132353.96</v>
      </c>
    </row>
    <row r="41" spans="1:5" ht="14.25" customHeight="1">
      <c r="A41" s="17" t="s">
        <v>74</v>
      </c>
      <c r="B41" s="4" t="s">
        <v>77</v>
      </c>
      <c r="C41" s="16" t="s">
        <v>8</v>
      </c>
      <c r="D41" s="19">
        <v>0</v>
      </c>
      <c r="E41" s="19">
        <v>0</v>
      </c>
    </row>
    <row r="42" spans="1:5" ht="14.25" customHeight="1">
      <c r="A42" s="17" t="s">
        <v>83</v>
      </c>
      <c r="B42" s="4" t="s">
        <v>84</v>
      </c>
      <c r="C42" s="16" t="s">
        <v>88</v>
      </c>
      <c r="D42" s="19">
        <v>88016.8</v>
      </c>
      <c r="E42" s="19">
        <v>87527.2</v>
      </c>
    </row>
    <row r="43" spans="1:5" ht="33" customHeight="1">
      <c r="A43" s="40" t="s">
        <v>85</v>
      </c>
      <c r="B43" s="21" t="s">
        <v>41</v>
      </c>
      <c r="C43" s="4"/>
      <c r="D43" s="41">
        <f>D44</f>
        <v>7789675.07</v>
      </c>
      <c r="E43" s="41">
        <f>E44</f>
        <v>3051183.95</v>
      </c>
    </row>
    <row r="44" spans="1:5" ht="16.5" customHeight="1">
      <c r="A44" s="6" t="s">
        <v>17</v>
      </c>
      <c r="B44" s="21" t="s">
        <v>42</v>
      </c>
      <c r="C44" s="4"/>
      <c r="D44" s="22">
        <f>D45+D47+D48</f>
        <v>7789675.07</v>
      </c>
      <c r="E44" s="22">
        <f>E45+E47+E48</f>
        <v>3051183.95</v>
      </c>
    </row>
    <row r="45" spans="1:5" ht="17.25" customHeight="1">
      <c r="A45" s="37" t="s">
        <v>68</v>
      </c>
      <c r="B45" s="16" t="s">
        <v>43</v>
      </c>
      <c r="C45" s="21"/>
      <c r="D45" s="22">
        <f>D46</f>
        <v>6785821.72</v>
      </c>
      <c r="E45" s="22">
        <f>E46</f>
        <v>2047330.6</v>
      </c>
    </row>
    <row r="46" spans="1:5" ht="12.75">
      <c r="A46" s="17" t="s">
        <v>7</v>
      </c>
      <c r="B46" s="16" t="s">
        <v>43</v>
      </c>
      <c r="C46" s="16" t="s">
        <v>8</v>
      </c>
      <c r="D46" s="19">
        <v>6785821.72</v>
      </c>
      <c r="E46" s="19">
        <v>2047330.6</v>
      </c>
    </row>
    <row r="47" spans="1:5" ht="12.75">
      <c r="A47" s="17" t="s">
        <v>7</v>
      </c>
      <c r="B47" s="16" t="s">
        <v>86</v>
      </c>
      <c r="C47" s="16" t="s">
        <v>8</v>
      </c>
      <c r="D47" s="19">
        <v>5392.49</v>
      </c>
      <c r="E47" s="19">
        <v>5392.49</v>
      </c>
    </row>
    <row r="48" spans="1:5" ht="12.75">
      <c r="A48" s="17" t="s">
        <v>7</v>
      </c>
      <c r="B48" s="16" t="s">
        <v>87</v>
      </c>
      <c r="C48" s="16" t="s">
        <v>8</v>
      </c>
      <c r="D48" s="19">
        <v>998460.86</v>
      </c>
      <c r="E48" s="19">
        <v>998460.86</v>
      </c>
    </row>
    <row r="49" spans="1:5" ht="27" customHeight="1">
      <c r="A49" s="42" t="s">
        <v>78</v>
      </c>
      <c r="B49" s="21" t="s">
        <v>44</v>
      </c>
      <c r="C49" s="21"/>
      <c r="D49" s="22">
        <f>D50+D52</f>
        <v>41440</v>
      </c>
      <c r="E49" s="22">
        <f>E50+E52</f>
        <v>41440</v>
      </c>
    </row>
    <row r="50" spans="1:5" ht="15.75" customHeight="1">
      <c r="A50" s="43" t="s">
        <v>26</v>
      </c>
      <c r="B50" s="16" t="s">
        <v>45</v>
      </c>
      <c r="C50" s="21"/>
      <c r="D50" s="22">
        <f>D51</f>
        <v>36440</v>
      </c>
      <c r="E50" s="22">
        <f>E51</f>
        <v>36440</v>
      </c>
    </row>
    <row r="51" spans="1:5" ht="17.25" customHeight="1">
      <c r="A51" s="17" t="s">
        <v>7</v>
      </c>
      <c r="B51" s="16" t="s">
        <v>45</v>
      </c>
      <c r="C51" s="16" t="s">
        <v>8</v>
      </c>
      <c r="D51" s="15">
        <v>36440</v>
      </c>
      <c r="E51" s="15">
        <v>36440</v>
      </c>
    </row>
    <row r="52" spans="1:5" ht="15" customHeight="1">
      <c r="A52" s="6" t="s">
        <v>47</v>
      </c>
      <c r="B52" s="26" t="s">
        <v>46</v>
      </c>
      <c r="C52" s="26"/>
      <c r="D52" s="44">
        <f>D53</f>
        <v>5000</v>
      </c>
      <c r="E52" s="44">
        <f>E53</f>
        <v>5000</v>
      </c>
    </row>
    <row r="53" spans="1:5" ht="12.75">
      <c r="A53" s="17" t="s">
        <v>7</v>
      </c>
      <c r="B53" s="16" t="s">
        <v>46</v>
      </c>
      <c r="C53" s="16" t="s">
        <v>8</v>
      </c>
      <c r="D53" s="15">
        <v>5000</v>
      </c>
      <c r="E53" s="15">
        <v>5000</v>
      </c>
    </row>
    <row r="54" spans="1:5" ht="24.75" customHeight="1">
      <c r="A54" s="45" t="s">
        <v>79</v>
      </c>
      <c r="B54" s="21" t="s">
        <v>50</v>
      </c>
      <c r="C54" s="4"/>
      <c r="D54" s="41">
        <f>D55</f>
        <v>5291984.739999999</v>
      </c>
      <c r="E54" s="41">
        <f>E55</f>
        <v>4572767.2299999995</v>
      </c>
    </row>
    <row r="55" spans="1:5" ht="12.75">
      <c r="A55" s="46" t="s">
        <v>65</v>
      </c>
      <c r="B55" s="47" t="s">
        <v>66</v>
      </c>
      <c r="C55" s="4"/>
      <c r="D55" s="41">
        <f>D56+D60+D58</f>
        <v>5291984.739999999</v>
      </c>
      <c r="E55" s="41">
        <f>E56+E60+E58</f>
        <v>4572767.2299999995</v>
      </c>
    </row>
    <row r="56" spans="1:5" ht="12.75">
      <c r="A56" s="17" t="s">
        <v>7</v>
      </c>
      <c r="B56" s="38" t="s">
        <v>66</v>
      </c>
      <c r="C56" s="16" t="s">
        <v>8</v>
      </c>
      <c r="D56" s="56">
        <v>2320170.39</v>
      </c>
      <c r="E56" s="56">
        <v>1600952.88</v>
      </c>
    </row>
    <row r="57" spans="1:5" ht="12.75">
      <c r="A57" s="35" t="s">
        <v>67</v>
      </c>
      <c r="B57" s="16" t="s">
        <v>51</v>
      </c>
      <c r="C57" s="16"/>
      <c r="D57" s="19">
        <v>0</v>
      </c>
      <c r="E57" s="19">
        <v>0</v>
      </c>
    </row>
    <row r="58" spans="1:5" ht="12.75">
      <c r="A58" s="17" t="s">
        <v>7</v>
      </c>
      <c r="B58" s="16" t="s">
        <v>51</v>
      </c>
      <c r="C58" s="16" t="s">
        <v>8</v>
      </c>
      <c r="D58" s="19">
        <v>120990.56</v>
      </c>
      <c r="E58" s="19">
        <v>120990.56</v>
      </c>
    </row>
    <row r="59" spans="1:5" ht="14.25" customHeight="1">
      <c r="A59" s="27" t="s">
        <v>18</v>
      </c>
      <c r="B59" s="4" t="s">
        <v>52</v>
      </c>
      <c r="C59" s="4"/>
      <c r="D59" s="20">
        <f>D60</f>
        <v>2850823.79</v>
      </c>
      <c r="E59" s="20">
        <f>E60</f>
        <v>2850823.79</v>
      </c>
    </row>
    <row r="60" spans="1:5" ht="13.5" thickBot="1">
      <c r="A60" s="17" t="s">
        <v>19</v>
      </c>
      <c r="B60" s="4" t="s">
        <v>52</v>
      </c>
      <c r="C60" s="16" t="s">
        <v>1</v>
      </c>
      <c r="D60" s="19">
        <v>2850823.79</v>
      </c>
      <c r="E60" s="19">
        <v>2850823.79</v>
      </c>
    </row>
    <row r="61" spans="1:5" ht="12.75">
      <c r="A61" s="48" t="s">
        <v>80</v>
      </c>
      <c r="B61" s="21" t="s">
        <v>53</v>
      </c>
      <c r="C61" s="21"/>
      <c r="D61" s="22">
        <v>75000</v>
      </c>
      <c r="E61" s="22">
        <v>74963.05</v>
      </c>
    </row>
    <row r="62" spans="1:5" ht="12.75">
      <c r="A62" s="28" t="s">
        <v>30</v>
      </c>
      <c r="B62" s="4" t="s">
        <v>54</v>
      </c>
      <c r="C62" s="21"/>
      <c r="D62" s="20">
        <v>75000</v>
      </c>
      <c r="E62" s="20">
        <v>74963.05</v>
      </c>
    </row>
    <row r="63" spans="1:5" ht="12.75">
      <c r="A63" s="29" t="s">
        <v>20</v>
      </c>
      <c r="B63" s="4" t="s">
        <v>54</v>
      </c>
      <c r="C63" s="4" t="s">
        <v>8</v>
      </c>
      <c r="D63" s="20">
        <v>75000</v>
      </c>
      <c r="E63" s="20">
        <v>74963.05</v>
      </c>
    </row>
    <row r="64" spans="1:5" ht="17.25" customHeight="1">
      <c r="A64" s="30" t="s">
        <v>9</v>
      </c>
      <c r="B64" s="4" t="s">
        <v>55</v>
      </c>
      <c r="C64" s="4"/>
      <c r="D64" s="19">
        <v>0</v>
      </c>
      <c r="E64" s="19">
        <v>0</v>
      </c>
    </row>
    <row r="65" spans="1:5" ht="12.75">
      <c r="A65" s="29" t="s">
        <v>20</v>
      </c>
      <c r="B65" s="4" t="s">
        <v>55</v>
      </c>
      <c r="C65" s="16" t="s">
        <v>8</v>
      </c>
      <c r="D65" s="19">
        <v>0</v>
      </c>
      <c r="E65" s="19">
        <v>0</v>
      </c>
    </row>
    <row r="66" spans="1:5" ht="63.75">
      <c r="A66" s="6" t="s">
        <v>25</v>
      </c>
      <c r="B66" s="21" t="s">
        <v>56</v>
      </c>
      <c r="C66" s="4"/>
      <c r="D66" s="22">
        <f>D68</f>
        <v>308921.71</v>
      </c>
      <c r="E66" s="22">
        <f>E68</f>
        <v>308921.71</v>
      </c>
    </row>
    <row r="67" spans="1:5" ht="17.25" customHeight="1">
      <c r="A67" s="31" t="s">
        <v>27</v>
      </c>
      <c r="B67" s="4" t="s">
        <v>57</v>
      </c>
      <c r="C67" s="4"/>
      <c r="D67" s="20">
        <v>0</v>
      </c>
      <c r="E67" s="20">
        <v>0</v>
      </c>
    </row>
    <row r="68" spans="1:5" ht="35.25" customHeight="1">
      <c r="A68" s="29" t="s">
        <v>20</v>
      </c>
      <c r="B68" s="4" t="s">
        <v>57</v>
      </c>
      <c r="C68" s="16" t="s">
        <v>8</v>
      </c>
      <c r="D68" s="19">
        <v>308921.71</v>
      </c>
      <c r="E68" s="19">
        <v>308921.71</v>
      </c>
    </row>
    <row r="69" spans="1:5" ht="25.5">
      <c r="A69" s="6" t="s">
        <v>81</v>
      </c>
      <c r="B69" s="21" t="s">
        <v>58</v>
      </c>
      <c r="C69" s="4"/>
      <c r="D69" s="22">
        <f>D71+D73</f>
        <v>422309.4</v>
      </c>
      <c r="E69" s="22">
        <f>E71+E73</f>
        <v>333569.62</v>
      </c>
    </row>
    <row r="70" spans="1:5" ht="17.25" customHeight="1">
      <c r="A70" s="31" t="s">
        <v>26</v>
      </c>
      <c r="B70" s="4" t="s">
        <v>59</v>
      </c>
      <c r="C70" s="4"/>
      <c r="D70" s="20">
        <f>D71</f>
        <v>1000</v>
      </c>
      <c r="E70" s="20">
        <f>E71</f>
        <v>0</v>
      </c>
    </row>
    <row r="71" spans="1:5" ht="16.5" customHeight="1">
      <c r="A71" s="29" t="s">
        <v>20</v>
      </c>
      <c r="B71" s="4" t="s">
        <v>59</v>
      </c>
      <c r="C71" s="4" t="s">
        <v>8</v>
      </c>
      <c r="D71" s="20">
        <v>1000</v>
      </c>
      <c r="E71" s="20">
        <v>0</v>
      </c>
    </row>
    <row r="72" spans="1:5" ht="17.25" customHeight="1">
      <c r="A72" s="25" t="s">
        <v>31</v>
      </c>
      <c r="B72" s="4" t="s">
        <v>60</v>
      </c>
      <c r="C72" s="4"/>
      <c r="D72" s="20">
        <v>421309.4</v>
      </c>
      <c r="E72" s="20">
        <v>333569.62</v>
      </c>
    </row>
    <row r="73" spans="1:5" ht="25.5" customHeight="1">
      <c r="A73" s="29" t="s">
        <v>20</v>
      </c>
      <c r="B73" s="4" t="s">
        <v>60</v>
      </c>
      <c r="C73" s="4" t="s">
        <v>8</v>
      </c>
      <c r="D73" s="20">
        <v>421309.4</v>
      </c>
      <c r="E73" s="20">
        <v>333569.62</v>
      </c>
    </row>
    <row r="74" spans="1:5" ht="25.5">
      <c r="A74" s="6" t="s">
        <v>82</v>
      </c>
      <c r="B74" s="49" t="s">
        <v>61</v>
      </c>
      <c r="C74" s="49"/>
      <c r="D74" s="50">
        <f>D75</f>
        <v>6000</v>
      </c>
      <c r="E74" s="50">
        <f>E75</f>
        <v>0</v>
      </c>
    </row>
    <row r="75" spans="1:5" ht="15.75" customHeight="1">
      <c r="A75" s="31" t="s">
        <v>26</v>
      </c>
      <c r="B75" s="32" t="s">
        <v>62</v>
      </c>
      <c r="C75" s="32"/>
      <c r="D75" s="33">
        <f>D76</f>
        <v>6000</v>
      </c>
      <c r="E75" s="33">
        <f>E76</f>
        <v>0</v>
      </c>
    </row>
    <row r="76" spans="1:5" ht="12.75" customHeight="1">
      <c r="A76" s="31" t="s">
        <v>7</v>
      </c>
      <c r="B76" s="32" t="s">
        <v>62</v>
      </c>
      <c r="C76" s="32" t="s">
        <v>8</v>
      </c>
      <c r="D76" s="33">
        <v>6000</v>
      </c>
      <c r="E76" s="33">
        <v>0</v>
      </c>
    </row>
    <row r="77" spans="1:5" ht="16.5" customHeight="1">
      <c r="A77" s="10" t="s">
        <v>28</v>
      </c>
      <c r="B77" s="34"/>
      <c r="C77" s="34"/>
      <c r="D77" s="12">
        <f>D43+D49+D54+D61+D66+D69+D74</f>
        <v>13935330.92</v>
      </c>
      <c r="E77" s="12">
        <f>E43+E49+E54+E61+E66+E69+E74</f>
        <v>8382845.56</v>
      </c>
    </row>
    <row r="78" spans="1:5" ht="24.75" customHeight="1">
      <c r="A78" s="53" t="s">
        <v>29</v>
      </c>
      <c r="B78" s="54"/>
      <c r="C78" s="54"/>
      <c r="D78" s="55">
        <f>D77+D10</f>
        <v>18769579.09</v>
      </c>
      <c r="E78" s="55">
        <f>E77+E10</f>
        <v>12743560.68</v>
      </c>
    </row>
  </sheetData>
  <sheetProtection/>
  <mergeCells count="10">
    <mergeCell ref="D6:D8"/>
    <mergeCell ref="C6:C8"/>
    <mergeCell ref="B6:B8"/>
    <mergeCell ref="E6:E8"/>
    <mergeCell ref="A6:A8"/>
    <mergeCell ref="B3:D3"/>
    <mergeCell ref="A5:D5"/>
    <mergeCell ref="A4:D4"/>
    <mergeCell ref="B1:D1"/>
    <mergeCell ref="B2:D2"/>
  </mergeCells>
  <printOptions/>
  <pageMargins left="0.31496062992125984" right="0.31496062992125984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2023-05-31T01:08:24Z</cp:lastPrinted>
  <dcterms:created xsi:type="dcterms:W3CDTF">2002-11-05T02:31:31Z</dcterms:created>
  <dcterms:modified xsi:type="dcterms:W3CDTF">2023-05-31T01:08:55Z</dcterms:modified>
  <cp:category/>
  <cp:version/>
  <cp:contentType/>
  <cp:contentStatus/>
</cp:coreProperties>
</file>