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368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<sst xmlns="http://schemas.openxmlformats.org/spreadsheetml/2006/main" count="102" uniqueCount="101">
  <si>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</si>
  <si>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</si>
  <si>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</si>
  <si>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</si>
  <si>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</si>
  <si>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</si>
  <si>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</si>
  <si>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</si>
  <si>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</si>
  <si>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</si>
  <si>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</si>
  <si>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</si>
  <si>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</si>
  <si>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</si>
  <si>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</si>
  <si>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</si>
  <si>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</si>
  <si>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</si>
  <si>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</si>
  <si>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</si>
  <si>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</si>
  <si>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</si>
  <si>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</si>
  <si>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</si>
  <si>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</si>
  <si>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</si>
  <si>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</si>
  <si>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</si>
  <si>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</si>
  <si>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</si>
  <si>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</si>
  <si>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</si>
  <si>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</si>
  <si>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</si>
  <si>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</si>
  <si>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</si>
  <si>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</si>
  <si>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</si>
  <si>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</si>
  <si>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</si>
  <si>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</si>
  <si>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</si>
  <si>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</si>
  <si>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</si>
  <si>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</si>
  <si>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</si>
  <si>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</si>
  <si>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</si>
  <si>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</si>
  <si>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</si>
  <si>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</si>
  <si>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</si>
  <si>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</si>
  <si>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</si>
  <si>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</si>
  <si>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</si>
  <si>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</si>
  <si>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</si>
  <si>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</si>
  <si>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</si>
  <si>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</si>
  <si>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</si>
  <si>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</si>
  <si>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</si>
  <si>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</si>
  <si>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</si>
  <si>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</si>
  <si>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</si>
  <si>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</si>
  <si>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</si>
  <si>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</si>
  <si>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</si>
  <si>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</si>
  <si>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</si>
  <si>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</si>
  <si>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</si>
  <si>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</si>
  <si>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</si>
  <si>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</si>
  <si>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</si>
  <si>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</si>
  <si>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</si>
  <si>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</si>
  <si>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 xml:space="preserve">План на 2020 год 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</si>
  <si>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</si>
  <si>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</si>
  <si>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</si>
  <si>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</si>
  <si>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</si>
  <si>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</si>
  <si>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 xml:space="preserve">План на 2021 год </t>
  </si>
  <si>
    <t>План на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</si>
  <si>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</si>
  <si>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</si>
  <si>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2 07 05020 10 0000 150</t>
  </si>
  <si>
    <t>Прочие безвозмездные поступления в бюджеты сельских поселений</t>
  </si>
  <si>
    <t>Поступления от денежных пожертвований предоставляемых физическими лицами получателям средств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</si>
  <si>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</si>
  <si>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</si>
  <si>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от 28.08.2020 г. </t>
  </si>
  <si>
    <t xml:space="preserve"> к Решению  № 15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</si>
</sst>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2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4" fontId="14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SheetLayoutView="113" zoomScalePageLayoutView="0" workbookViewId="0" topLeftCell="A1">
      <selection activeCell="G7" sqref="G7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1"/>
      <c r="C2" s="61"/>
      <c r="D2" s="12"/>
      <c r="E2" s="12"/>
      <c r="F2" s="1"/>
    </row>
    <row r="3" spans="1:6" ht="11.25" customHeight="1">
      <c r="A3" s="11"/>
      <c r="B3" s="63"/>
      <c r="C3" s="63"/>
      <c r="D3" s="61" t="s">
        <v>81</v>
      </c>
      <c r="E3" s="61"/>
      <c r="F3" s="5"/>
    </row>
    <row r="4" spans="1:6" ht="11.25" customHeight="1">
      <c r="A4" s="11"/>
      <c r="B4" s="64"/>
      <c r="C4" s="64"/>
      <c r="D4" s="62" t="s">
        <v>100</v>
      </c>
      <c r="E4" s="62"/>
      <c r="F4" s="1"/>
    </row>
    <row r="5" spans="1:5" ht="12.75" customHeight="1">
      <c r="A5" s="11"/>
      <c r="B5" s="64"/>
      <c r="C5" s="64"/>
      <c r="D5" s="62" t="s">
        <v>99</v>
      </c>
      <c r="E5" s="62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7.25">
      <c r="A7" s="60" t="s">
        <v>88</v>
      </c>
      <c r="B7" s="60"/>
      <c r="C7" s="60"/>
      <c r="D7" s="60"/>
      <c r="E7" s="60"/>
    </row>
    <row r="8" spans="1:5" s="2" customFormat="1" ht="17.25">
      <c r="A8" s="60" t="s">
        <v>89</v>
      </c>
      <c r="B8" s="60"/>
      <c r="C8" s="60"/>
      <c r="D8" s="60"/>
      <c r="E8" s="60"/>
    </row>
    <row r="9" spans="1:5" s="2" customFormat="1" ht="17.2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7">
      <c r="A11" s="18" t="s">
        <v>0</v>
      </c>
      <c r="B11" s="19" t="s">
        <v>19</v>
      </c>
      <c r="C11" s="32" t="s">
        <v>83</v>
      </c>
      <c r="D11" s="32" t="s">
        <v>90</v>
      </c>
      <c r="E11" s="32" t="s">
        <v>91</v>
      </c>
      <c r="F11" s="8"/>
    </row>
    <row r="12" spans="1:6" s="4" customFormat="1" ht="13.5">
      <c r="A12" s="39" t="s">
        <v>1</v>
      </c>
      <c r="B12" s="40" t="s">
        <v>66</v>
      </c>
      <c r="C12" s="41">
        <f>C14+C19+C27+C33+C43</f>
        <v>3647000</v>
      </c>
      <c r="D12" s="41">
        <f>D14+D19+D27+D33+D43</f>
        <v>3886000</v>
      </c>
      <c r="E12" s="41">
        <f>E14+E19+E27+E33+E43</f>
        <v>4159000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3.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3.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69">
      <c r="A16" s="20" t="s">
        <v>69</v>
      </c>
      <c r="B16" s="24" t="s">
        <v>71</v>
      </c>
      <c r="C16" s="35">
        <v>2747000</v>
      </c>
      <c r="D16" s="35">
        <v>2963000</v>
      </c>
      <c r="E16" s="35">
        <v>3188000</v>
      </c>
      <c r="F16" s="55"/>
    </row>
    <row r="17" spans="1:6" ht="27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3.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3.5">
      <c r="A20" s="26" t="s">
        <v>56</v>
      </c>
      <c r="B20" s="24" t="s">
        <v>64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80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3.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3.5">
      <c r="A23" s="44" t="s">
        <v>84</v>
      </c>
      <c r="B23" s="45" t="s">
        <v>85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27">
      <c r="A24" s="26" t="s">
        <v>73</v>
      </c>
      <c r="B24" s="24" t="s">
        <v>72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3.5">
      <c r="A25" s="46" t="s">
        <v>86</v>
      </c>
      <c r="B25" s="45" t="s">
        <v>87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27">
      <c r="A26" s="6" t="s">
        <v>75</v>
      </c>
      <c r="B26" s="24" t="s">
        <v>74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3.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67</v>
      </c>
      <c r="B28" s="24" t="s">
        <v>68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49</v>
      </c>
      <c r="B29" s="24" t="s">
        <v>50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44</v>
      </c>
      <c r="B30" s="48" t="s">
        <v>45</v>
      </c>
      <c r="C30" s="49"/>
      <c r="D30" s="49"/>
      <c r="E30" s="49"/>
      <c r="F30" s="34"/>
    </row>
    <row r="31" spans="1:6" s="11" customFormat="1" ht="27">
      <c r="A31" s="50" t="s">
        <v>57</v>
      </c>
      <c r="B31" s="51" t="s">
        <v>58</v>
      </c>
      <c r="C31" s="49"/>
      <c r="D31" s="49"/>
      <c r="E31" s="49"/>
      <c r="F31" s="34"/>
    </row>
    <row r="32" spans="1:6" s="11" customFormat="1" ht="27">
      <c r="A32" s="50" t="s">
        <v>43</v>
      </c>
      <c r="B32" s="51" t="s">
        <v>46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70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47</v>
      </c>
      <c r="B37" s="24" t="s">
        <v>76</v>
      </c>
      <c r="C37" s="35">
        <v>7000</v>
      </c>
      <c r="D37" s="35">
        <v>7000</v>
      </c>
      <c r="E37" s="35">
        <v>7000</v>
      </c>
      <c r="F37" s="33"/>
    </row>
    <row r="38" spans="1:6" s="11" customFormat="1" ht="13.5">
      <c r="A38" s="23"/>
      <c r="B38" s="24"/>
      <c r="C38" s="35"/>
      <c r="D38" s="35"/>
      <c r="E38" s="35"/>
      <c r="F38" s="33"/>
    </row>
    <row r="39" spans="1:6" s="11" customFormat="1" ht="13.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27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27">
      <c r="A41" s="23" t="s">
        <v>40</v>
      </c>
      <c r="B41" s="24" t="s">
        <v>48</v>
      </c>
      <c r="C41" s="35">
        <v>0</v>
      </c>
      <c r="D41" s="35">
        <v>0</v>
      </c>
      <c r="E41" s="35">
        <v>0</v>
      </c>
      <c r="F41" s="33"/>
    </row>
    <row r="42" spans="1:6" s="11" customFormat="1" ht="13.5">
      <c r="A42" s="23"/>
      <c r="B42" s="24"/>
      <c r="C42" s="35"/>
      <c r="D42" s="35"/>
      <c r="E42" s="35"/>
      <c r="F42" s="33"/>
    </row>
    <row r="43" spans="1:6" s="11" customFormat="1" ht="13.5">
      <c r="A43" s="39" t="s">
        <v>17</v>
      </c>
      <c r="B43" s="40" t="s">
        <v>18</v>
      </c>
      <c r="C43" s="41">
        <f>C44</f>
        <v>15000</v>
      </c>
      <c r="D43" s="41">
        <v>15000</v>
      </c>
      <c r="E43" s="41">
        <v>15000</v>
      </c>
      <c r="F43" s="33"/>
    </row>
    <row r="44" spans="1:6" s="11" customFormat="1" ht="39" customHeight="1">
      <c r="A44" s="57" t="s">
        <v>92</v>
      </c>
      <c r="B44" s="58" t="s">
        <v>93</v>
      </c>
      <c r="C44" s="35">
        <v>15000</v>
      </c>
      <c r="D44" s="35">
        <v>15000</v>
      </c>
      <c r="E44" s="35">
        <v>15000</v>
      </c>
      <c r="F44" s="33"/>
    </row>
    <row r="45" spans="1:6" s="11" customFormat="1" ht="13.5">
      <c r="A45" s="42" t="s">
        <v>25</v>
      </c>
      <c r="B45" s="40" t="s">
        <v>26</v>
      </c>
      <c r="C45" s="43">
        <f>C46</f>
        <v>5828720.130000001</v>
      </c>
      <c r="D45" s="43">
        <f>D55+D47</f>
        <v>3863856</v>
      </c>
      <c r="E45" s="43">
        <f>E46</f>
        <v>3528075</v>
      </c>
      <c r="F45" s="53"/>
    </row>
    <row r="46" spans="1:6" s="11" customFormat="1" ht="41.25">
      <c r="A46" s="27" t="s">
        <v>27</v>
      </c>
      <c r="B46" s="24" t="s">
        <v>29</v>
      </c>
      <c r="C46" s="36">
        <f>C47+C55+C50+C57+C58+C59</f>
        <v>5828720.130000001</v>
      </c>
      <c r="D46" s="36">
        <f>D47+D55</f>
        <v>3863856</v>
      </c>
      <c r="E46" s="36">
        <f>E47+E55</f>
        <v>3528075</v>
      </c>
      <c r="F46" s="54"/>
    </row>
    <row r="47" spans="1:6" s="11" customFormat="1" ht="27">
      <c r="A47" s="27" t="s">
        <v>28</v>
      </c>
      <c r="B47" s="24" t="s">
        <v>30</v>
      </c>
      <c r="C47" s="36">
        <f aca="true" t="shared" si="2" ref="C47:E48">C48</f>
        <v>1156156</v>
      </c>
      <c r="D47" s="36">
        <f t="shared" si="2"/>
        <v>1035955</v>
      </c>
      <c r="E47" s="36">
        <f t="shared" si="2"/>
        <v>939878</v>
      </c>
      <c r="F47" s="54"/>
    </row>
    <row r="48" spans="1:5" s="11" customFormat="1" ht="13.5">
      <c r="A48" s="27" t="s">
        <v>41</v>
      </c>
      <c r="B48" s="24" t="s">
        <v>31</v>
      </c>
      <c r="C48" s="36">
        <f t="shared" si="2"/>
        <v>1156156</v>
      </c>
      <c r="D48" s="36">
        <f t="shared" si="2"/>
        <v>1035955</v>
      </c>
      <c r="E48" s="36">
        <f t="shared" si="2"/>
        <v>939878</v>
      </c>
    </row>
    <row r="49" spans="1:5" s="11" customFormat="1" ht="27">
      <c r="A49" s="27" t="s">
        <v>51</v>
      </c>
      <c r="B49" s="24" t="s">
        <v>77</v>
      </c>
      <c r="C49" s="37">
        <v>1156156</v>
      </c>
      <c r="D49" s="37">
        <v>1035955</v>
      </c>
      <c r="E49" s="37">
        <v>939878</v>
      </c>
    </row>
    <row r="50" spans="1:5" s="11" customFormat="1" ht="27">
      <c r="A50" s="27" t="s">
        <v>59</v>
      </c>
      <c r="B50" s="24" t="s">
        <v>60</v>
      </c>
      <c r="C50" s="35">
        <f aca="true" t="shared" si="3" ref="C50:E51">C51</f>
        <v>1000000</v>
      </c>
      <c r="D50" s="35">
        <f t="shared" si="3"/>
        <v>0</v>
      </c>
      <c r="E50" s="35">
        <f t="shared" si="3"/>
        <v>0</v>
      </c>
    </row>
    <row r="51" spans="1:5" s="11" customFormat="1" ht="15">
      <c r="A51" s="27" t="s">
        <v>65</v>
      </c>
      <c r="B51" s="28" t="s">
        <v>63</v>
      </c>
      <c r="C51" s="35">
        <f t="shared" si="3"/>
        <v>1000000</v>
      </c>
      <c r="D51" s="35">
        <f t="shared" si="3"/>
        <v>0</v>
      </c>
      <c r="E51" s="35">
        <f t="shared" si="3"/>
        <v>0</v>
      </c>
    </row>
    <row r="52" spans="1:5" s="11" customFormat="1" ht="15">
      <c r="A52" s="27" t="s">
        <v>61</v>
      </c>
      <c r="B52" s="28" t="s">
        <v>62</v>
      </c>
      <c r="C52" s="35">
        <v>1000000</v>
      </c>
      <c r="D52" s="35">
        <v>0</v>
      </c>
      <c r="E52" s="35">
        <v>0</v>
      </c>
    </row>
    <row r="53" spans="1:5" s="11" customFormat="1" ht="27">
      <c r="A53" s="27" t="s">
        <v>34</v>
      </c>
      <c r="B53" s="24" t="s">
        <v>52</v>
      </c>
      <c r="C53" s="35">
        <f>C54</f>
        <v>113200</v>
      </c>
      <c r="D53" s="35">
        <f>D54</f>
        <v>107500</v>
      </c>
      <c r="E53" s="35">
        <f>E54</f>
        <v>109200</v>
      </c>
    </row>
    <row r="54" spans="1:5" s="11" customFormat="1" ht="41.25">
      <c r="A54" s="27" t="s">
        <v>42</v>
      </c>
      <c r="B54" s="24" t="s">
        <v>78</v>
      </c>
      <c r="C54" s="35">
        <v>113200</v>
      </c>
      <c r="D54" s="35">
        <v>107500</v>
      </c>
      <c r="E54" s="35">
        <v>109200</v>
      </c>
    </row>
    <row r="55" spans="1:5" s="11" customFormat="1" ht="13.5">
      <c r="A55" s="27" t="s">
        <v>53</v>
      </c>
      <c r="B55" s="24" t="s">
        <v>54</v>
      </c>
      <c r="C55" s="35">
        <f>C56</f>
        <v>3318492.4</v>
      </c>
      <c r="D55" s="35">
        <f>D56</f>
        <v>2827901</v>
      </c>
      <c r="E55" s="35">
        <f>E56</f>
        <v>2588197</v>
      </c>
    </row>
    <row r="56" spans="1:5" s="11" customFormat="1" ht="27">
      <c r="A56" s="27" t="s">
        <v>55</v>
      </c>
      <c r="B56" s="24" t="s">
        <v>79</v>
      </c>
      <c r="C56" s="59">
        <v>3318492.4</v>
      </c>
      <c r="D56" s="38">
        <v>2827901</v>
      </c>
      <c r="E56" s="38">
        <v>2588197</v>
      </c>
    </row>
    <row r="57" spans="1:5" s="11" customFormat="1" ht="41.25">
      <c r="A57" s="27" t="s">
        <v>94</v>
      </c>
      <c r="B57" s="24" t="s">
        <v>96</v>
      </c>
      <c r="C57" s="38">
        <v>15000</v>
      </c>
      <c r="D57" s="38">
        <v>0</v>
      </c>
      <c r="E57" s="38">
        <v>0</v>
      </c>
    </row>
    <row r="58" spans="1:6" s="11" customFormat="1" ht="27">
      <c r="A58" s="27" t="s">
        <v>94</v>
      </c>
      <c r="B58" s="24" t="s">
        <v>95</v>
      </c>
      <c r="C58" s="35">
        <v>10000</v>
      </c>
      <c r="D58" s="35">
        <v>0</v>
      </c>
      <c r="E58" s="35">
        <v>0</v>
      </c>
      <c r="F58" s="33"/>
    </row>
    <row r="59" spans="1:6" s="11" customFormat="1" ht="68.25" customHeight="1">
      <c r="A59" s="27" t="s">
        <v>97</v>
      </c>
      <c r="B59" s="24" t="s">
        <v>98</v>
      </c>
      <c r="C59" s="35">
        <v>329071.73</v>
      </c>
      <c r="D59" s="35">
        <v>0</v>
      </c>
      <c r="E59" s="35">
        <v>0</v>
      </c>
      <c r="F59" s="33"/>
    </row>
    <row r="60" spans="1:6" s="11" customFormat="1" ht="13.5">
      <c r="A60" s="29" t="s">
        <v>20</v>
      </c>
      <c r="B60" s="22"/>
      <c r="C60" s="31">
        <f>C12+C45+C53</f>
        <v>9588920.13</v>
      </c>
      <c r="D60" s="31">
        <f>D12+D45+D53</f>
        <v>7857356</v>
      </c>
      <c r="E60" s="31">
        <f>E12+E45+E53</f>
        <v>7796275</v>
      </c>
      <c r="F60" s="34"/>
    </row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>
      <c r="A109" s="11"/>
      <c r="B109" s="11"/>
      <c r="C109" s="11"/>
      <c r="D109" s="11"/>
      <c r="E109" s="11"/>
    </row>
    <row r="111" ht="12.75" hidden="1"/>
    <row r="113" ht="12.75" hidden="1"/>
    <row r="115" ht="12.75" hidden="1"/>
    <row r="121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300" verticalDpi="3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2019-12-30T01:37:56Z</cp:lastPrinted>
  <dcterms:created xsi:type="dcterms:W3CDTF">1996-10-08T23:32:33Z</dcterms:created>
  <dcterms:modified xsi:type="dcterms:W3CDTF">2020-09-08T04:39:39Z</dcterms:modified>
  <cp:category/>
  <cp:version/>
  <cp:contentType/>
  <cp:contentStatus/>
</cp:coreProperties>
</file>